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5520" tabRatio="500" activeTab="5"/>
  </bookViews>
  <sheets>
    <sheet name="Midget Girls" sheetId="1" r:id="rId1"/>
    <sheet name="Midget Boys" sheetId="2" r:id="rId2"/>
    <sheet name="Jr Girls" sheetId="3" r:id="rId3"/>
    <sheet name="Jr. Boys" sheetId="4" r:id="rId4"/>
    <sheet name="Sr Girls" sheetId="5" r:id="rId5"/>
    <sheet name="Sr Boys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6" l="1"/>
  <c r="M19" i="6"/>
  <c r="M12" i="6"/>
  <c r="M5" i="6"/>
  <c r="H39" i="6"/>
  <c r="H33" i="6"/>
  <c r="H34" i="6"/>
  <c r="H44" i="6"/>
  <c r="H24" i="6"/>
  <c r="H27" i="6"/>
  <c r="H32" i="6"/>
  <c r="H40" i="6"/>
  <c r="H26" i="6"/>
  <c r="H29" i="6"/>
  <c r="H41" i="6"/>
  <c r="H31" i="6"/>
  <c r="H28" i="6"/>
  <c r="H36" i="6"/>
  <c r="H43" i="6"/>
  <c r="H38" i="6"/>
  <c r="H42" i="6"/>
  <c r="H37" i="6"/>
  <c r="H35" i="6"/>
  <c r="H25" i="6"/>
  <c r="H23" i="6"/>
  <c r="H30" i="6"/>
  <c r="H22" i="6"/>
  <c r="M35" i="5"/>
  <c r="M32" i="5"/>
  <c r="M27" i="5"/>
  <c r="M22" i="5"/>
  <c r="M17" i="5"/>
  <c r="M12" i="5"/>
  <c r="M7" i="5"/>
  <c r="M16" i="4"/>
  <c r="M13" i="4"/>
  <c r="M10" i="4"/>
  <c r="H29" i="4"/>
  <c r="H31" i="4"/>
  <c r="H22" i="4"/>
  <c r="H28" i="4"/>
  <c r="H27" i="4"/>
  <c r="H24" i="4"/>
  <c r="H34" i="4"/>
  <c r="H25" i="4"/>
  <c r="H33" i="4"/>
  <c r="H30" i="4"/>
  <c r="H23" i="4"/>
  <c r="H32" i="4"/>
  <c r="H26" i="4"/>
  <c r="M11" i="3"/>
  <c r="H33" i="3"/>
  <c r="H31" i="3"/>
  <c r="H23" i="3"/>
  <c r="H27" i="3"/>
  <c r="H35" i="3"/>
  <c r="H30" i="3"/>
  <c r="H26" i="3"/>
  <c r="H32" i="3"/>
  <c r="H29" i="3"/>
  <c r="H34" i="3"/>
  <c r="H28" i="3"/>
  <c r="H25" i="3"/>
  <c r="H24" i="3"/>
  <c r="M27" i="2"/>
  <c r="M18" i="2"/>
  <c r="M9" i="2"/>
  <c r="H51" i="2"/>
  <c r="H63" i="2"/>
  <c r="H62" i="2"/>
  <c r="H61" i="2"/>
  <c r="H60" i="2"/>
  <c r="H56" i="2"/>
  <c r="H41" i="2"/>
  <c r="H52" i="2"/>
  <c r="H59" i="2"/>
  <c r="H38" i="2"/>
  <c r="H49" i="2"/>
  <c r="H40" i="2"/>
  <c r="H53" i="2"/>
  <c r="H50" i="2"/>
  <c r="H48" i="2"/>
  <c r="H55" i="2"/>
  <c r="H45" i="2"/>
  <c r="H54" i="2"/>
  <c r="H36" i="2"/>
  <c r="H37" i="2"/>
  <c r="H42" i="2"/>
  <c r="H43" i="2"/>
  <c r="H44" i="2"/>
  <c r="H58" i="2"/>
  <c r="H57" i="2"/>
  <c r="H47" i="2"/>
  <c r="H46" i="2"/>
  <c r="H39" i="2"/>
  <c r="M27" i="1"/>
  <c r="M22" i="1"/>
  <c r="M19" i="1"/>
  <c r="M15" i="1"/>
  <c r="M6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</calcChain>
</file>

<file path=xl/sharedStrings.xml><?xml version="1.0" encoding="utf-8"?>
<sst xmlns="http://schemas.openxmlformats.org/spreadsheetml/2006/main" count="763" uniqueCount="157">
  <si>
    <t>CROSS COUNTRY Midget Girls 2017</t>
  </si>
  <si>
    <t>Name</t>
  </si>
  <si>
    <t>SCHOOL</t>
  </si>
  <si>
    <t>Sophie Gettle</t>
  </si>
  <si>
    <t>Miller</t>
  </si>
  <si>
    <t>Livy Neumann</t>
  </si>
  <si>
    <t>LeBoldus</t>
  </si>
  <si>
    <t>Emma Sylvestre</t>
  </si>
  <si>
    <t>Morgan Elkew</t>
  </si>
  <si>
    <t>Campbell</t>
  </si>
  <si>
    <t>Autumn Neiszner</t>
  </si>
  <si>
    <t>Emma Kowal</t>
  </si>
  <si>
    <t>Martin</t>
  </si>
  <si>
    <t>Ella Perras</t>
  </si>
  <si>
    <t>Abigail Sadowski</t>
  </si>
  <si>
    <t>Knoll</t>
  </si>
  <si>
    <t>Darby Duffield</t>
  </si>
  <si>
    <t>Luther</t>
  </si>
  <si>
    <t>Jenna Fiorante</t>
  </si>
  <si>
    <t>Riffel</t>
  </si>
  <si>
    <t>Grace Craig</t>
  </si>
  <si>
    <t>Sheldon</t>
  </si>
  <si>
    <t>Olivia Parker</t>
  </si>
  <si>
    <t>Meghan Tremblay</t>
  </si>
  <si>
    <t>Olivia Neuman</t>
  </si>
  <si>
    <t>Grace Wagner</t>
  </si>
  <si>
    <t>SWC</t>
  </si>
  <si>
    <t>Sarah Wirth</t>
  </si>
  <si>
    <t>O'Neill</t>
  </si>
  <si>
    <t>Kadee Jia Winkler</t>
  </si>
  <si>
    <t>Hannah Lee Winkler</t>
  </si>
  <si>
    <t>Berlin Demyen</t>
  </si>
  <si>
    <t>Olivia Ell</t>
  </si>
  <si>
    <t>Emma Kukura</t>
  </si>
  <si>
    <t>Rachel Hudon</t>
  </si>
  <si>
    <t>Arden Nicholls</t>
  </si>
  <si>
    <t>Julie Benson</t>
  </si>
  <si>
    <t>TOTAL PTS</t>
  </si>
  <si>
    <t>Overall</t>
  </si>
  <si>
    <t>Total</t>
  </si>
  <si>
    <t>Week 2 Summary</t>
  </si>
  <si>
    <t>CROSS COUNTRY Midget BOYS 2017</t>
  </si>
  <si>
    <t>Nathan Ritter</t>
  </si>
  <si>
    <t>Johnathon Warawa</t>
  </si>
  <si>
    <t>Josh Van Betuw</t>
  </si>
  <si>
    <t>Isaiah Munro</t>
  </si>
  <si>
    <t>Aidan Penny</t>
  </si>
  <si>
    <t>Caelan Morrow</t>
  </si>
  <si>
    <t>Sebastian Acoose</t>
  </si>
  <si>
    <t>Reid Sauve</t>
  </si>
  <si>
    <t>Mathew Schoepp</t>
  </si>
  <si>
    <t>Eric Dorey</t>
  </si>
  <si>
    <t>Balfour</t>
  </si>
  <si>
    <t>Hudson Vonbulow</t>
  </si>
  <si>
    <t>Ethan Rugg</t>
  </si>
  <si>
    <t>Thom</t>
  </si>
  <si>
    <t>Titouan Guy</t>
  </si>
  <si>
    <t>Jeremy Phan</t>
  </si>
  <si>
    <t>Ty Anaka</t>
  </si>
  <si>
    <t>Steve Clarke</t>
  </si>
  <si>
    <t>Jacob Grubb</t>
  </si>
  <si>
    <t>Simon Kilback</t>
  </si>
  <si>
    <t>Daniel Eiswerth</t>
  </si>
  <si>
    <t>RCS</t>
  </si>
  <si>
    <t>Emanuel Paraiso</t>
  </si>
  <si>
    <t>Kristian Shepherd</t>
  </si>
  <si>
    <t>Isiah Blair</t>
  </si>
  <si>
    <t>Bryden Windsor</t>
  </si>
  <si>
    <t>CROSS COUNTRY Junior Girls 2017</t>
  </si>
  <si>
    <t>Madelyn Kaban</t>
  </si>
  <si>
    <t>Sydney Edwards</t>
  </si>
  <si>
    <t>Claire Harold</t>
  </si>
  <si>
    <t>Hannah Phillips</t>
  </si>
  <si>
    <t>Kali Ann Friesen</t>
  </si>
  <si>
    <t>Evangelia Kourles</t>
  </si>
  <si>
    <t>Oceanne Guy</t>
  </si>
  <si>
    <t>Chloe Britz</t>
  </si>
  <si>
    <t>Monika Nixdorf</t>
  </si>
  <si>
    <t>Callum Kraft</t>
  </si>
  <si>
    <t>Kaitlyn Hall</t>
  </si>
  <si>
    <t>Bella Potts</t>
  </si>
  <si>
    <t>Team</t>
  </si>
  <si>
    <t>Team Points</t>
  </si>
  <si>
    <t>CROSS COUNTRY Junior BOYS 2017</t>
  </si>
  <si>
    <t>Jasnoor Guliani</t>
  </si>
  <si>
    <t>Kelson Marpole</t>
  </si>
  <si>
    <t>Ben Norton</t>
  </si>
  <si>
    <t>Ethan Soberg</t>
  </si>
  <si>
    <t>Chirayu Shah</t>
  </si>
  <si>
    <t>Nathan Cameron</t>
  </si>
  <si>
    <t>Denham Hachey</t>
  </si>
  <si>
    <t>Christian Anderson</t>
  </si>
  <si>
    <t>Even Tesfaslasie</t>
  </si>
  <si>
    <t>Lachlan McLaren</t>
  </si>
  <si>
    <t>EriK Niyogushima</t>
  </si>
  <si>
    <t>Dean Cao</t>
  </si>
  <si>
    <t>Jungyi Cau</t>
  </si>
  <si>
    <t>CROSS COUNTRY SENIOR GIRLS 2017</t>
  </si>
  <si>
    <t>Meissa Marpole</t>
  </si>
  <si>
    <t>Tyrien Newell</t>
  </si>
  <si>
    <t>Jenna Carnegie</t>
  </si>
  <si>
    <t>Smantha Morrow</t>
  </si>
  <si>
    <t>Hanna Park</t>
  </si>
  <si>
    <t>Monique Diemert</t>
  </si>
  <si>
    <t>Laval</t>
  </si>
  <si>
    <t>Hannah Matity</t>
  </si>
  <si>
    <t>Holly Jacobson</t>
  </si>
  <si>
    <t>Emma Guderyan</t>
  </si>
  <si>
    <t>Jennifer Cumbers</t>
  </si>
  <si>
    <t>Jane Gu</t>
  </si>
  <si>
    <t>Cherly Ge</t>
  </si>
  <si>
    <t>Cynthia Gao</t>
  </si>
  <si>
    <t>Nataliia Kolesoua</t>
  </si>
  <si>
    <t>Meghan Embury</t>
  </si>
  <si>
    <t>Holly Carter</t>
  </si>
  <si>
    <t>Chloe McEachern</t>
  </si>
  <si>
    <t>Kaylee Tymo</t>
  </si>
  <si>
    <t>Tailin Young</t>
  </si>
  <si>
    <t>Orisha Greschner</t>
  </si>
  <si>
    <t>Cassandra Vanbuehenbout</t>
  </si>
  <si>
    <t>Sarrah Tremblay</t>
  </si>
  <si>
    <t>Rachael Garratt</t>
  </si>
  <si>
    <t>Teaghan Elsner</t>
  </si>
  <si>
    <t>Zoha Mansoor</t>
  </si>
  <si>
    <t>Payton Mckechnie</t>
  </si>
  <si>
    <t>Emma Kraft</t>
  </si>
  <si>
    <t>Andrea Ding</t>
  </si>
  <si>
    <t>Daisy Zhang</t>
  </si>
  <si>
    <t>Ella Herzog</t>
  </si>
  <si>
    <t>Tiara Leask</t>
  </si>
  <si>
    <t>Scott</t>
  </si>
  <si>
    <t>X</t>
  </si>
  <si>
    <t>CROSS COUNTRY SENIOR BOYS 2017</t>
  </si>
  <si>
    <t>Ron MacLean</t>
  </si>
  <si>
    <t>Joshua Christiansen</t>
  </si>
  <si>
    <t>Kaelen Kolb</t>
  </si>
  <si>
    <t>Garret Neigum</t>
  </si>
  <si>
    <t>Caleb Racette</t>
  </si>
  <si>
    <t>Cyrus Cyr</t>
  </si>
  <si>
    <t>Bryce Nichol</t>
  </si>
  <si>
    <t>Akill Couster</t>
  </si>
  <si>
    <t>Tristen Ayong</t>
  </si>
  <si>
    <t>WKC</t>
  </si>
  <si>
    <t>David Deng</t>
  </si>
  <si>
    <t>Michael Mackenzie</t>
  </si>
  <si>
    <t>Matthew Exner</t>
  </si>
  <si>
    <t>Andrew Norton</t>
  </si>
  <si>
    <t>Ryland Hanley</t>
  </si>
  <si>
    <t>Thomas Markewich</t>
  </si>
  <si>
    <t>Dominique Dustyhorn</t>
  </si>
  <si>
    <t>Tyrelle Kennedy</t>
  </si>
  <si>
    <t>Samuel Gurgis</t>
  </si>
  <si>
    <t>Joseph Smith</t>
  </si>
  <si>
    <t>Tristan Ayong</t>
  </si>
  <si>
    <t>Quincy Telus</t>
  </si>
  <si>
    <t>Liam Downes</t>
  </si>
  <si>
    <t>Justin Bugiera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</si>
</sst>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theme="1"/>
      <name val="Calibri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20"/>
      <color theme="1"/>
      <name val="Calibri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sz val="2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17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0" fillId="0" borderId="4" xfId="0" applyBorder="1"/>
    <xf numFmtId="0" fontId="0" fillId="0" borderId="3" xfId="0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5" fillId="0" borderId="0" xfId="0" applyFont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8" fillId="0" borderId="0" xfId="0" applyFont="1"/>
    <xf numFmtId="17" fontId="1" fillId="0" borderId="0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0" fontId="0" fillId="0" borderId="3" xfId="0" applyFill="1" applyBorder="1"/>
    <xf numFmtId="0" fontId="10" fillId="0" borderId="0" xfId="0" applyFont="1"/>
    <xf numFmtId="0" fontId="1" fillId="0" borderId="5" xfId="0" applyFont="1" applyFill="1" applyBorder="1"/>
    <xf numFmtId="16" fontId="0" fillId="0" borderId="0" xfId="0" applyNumberFormat="1"/>
    <xf numFmtId="0" fontId="1" fillId="0" borderId="6" xfId="0" applyFont="1" applyFill="1" applyBorder="1"/>
    <xf numFmtId="0" fontId="0" fillId="0" borderId="6" xfId="0" applyBorder="1"/>
    <xf numFmtId="0" fontId="9" fillId="0" borderId="3" xfId="0" applyFont="1" applyBorder="1"/>
    <xf numFmtId="0" fontId="9" fillId="0" borderId="6" xfId="0" applyFont="1" applyFill="1" applyBorder="1"/>
    <xf numFmtId="0" fontId="1" fillId="0" borderId="2" xfId="0" applyFont="1" applyFill="1" applyBorder="1"/>
    <xf numFmtId="0" fontId="9" fillId="0" borderId="4" xfId="0" applyFont="1" applyBorder="1"/>
    <xf numFmtId="0" fontId="9" fillId="0" borderId="4" xfId="0" applyFont="1" applyFill="1" applyBorder="1"/>
    <xf numFmtId="0" fontId="9" fillId="0" borderId="6" xfId="0" applyFont="1" applyBorder="1"/>
    <xf numFmtId="0" fontId="9" fillId="0" borderId="2" xfId="0" applyFont="1" applyFill="1" applyBorder="1"/>
    <xf numFmtId="0" fontId="9" fillId="0" borderId="3" xfId="0" applyFont="1" applyFill="1" applyBorder="1"/>
    <xf numFmtId="0" fontId="11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C23" zoomScale="125" zoomScaleNormal="125" zoomScalePageLayoutView="125" workbookViewId="0">
      <selection activeCell="M27" sqref="M27"/>
    </sheetView>
  </sheetViews>
  <sheetFormatPr baseColWidth="10" defaultRowHeight="15" x14ac:dyDescent="0"/>
  <cols>
    <col min="2" max="2" width="17.1640625" customWidth="1"/>
    <col min="3" max="3" width="19.83203125" customWidth="1"/>
    <col min="11" max="11" width="15.83203125" customWidth="1"/>
    <col min="12" max="12" width="21.83203125" customWidth="1"/>
  </cols>
  <sheetData>
    <row r="1" spans="1:13" ht="25">
      <c r="A1" s="1"/>
      <c r="B1" s="1"/>
      <c r="C1" s="2" t="s">
        <v>0</v>
      </c>
      <c r="D1" s="3"/>
    </row>
    <row r="2" spans="1:13" ht="28">
      <c r="A2" s="1"/>
      <c r="B2" s="4" t="s">
        <v>1</v>
      </c>
      <c r="C2" s="5" t="s">
        <v>2</v>
      </c>
      <c r="D2" s="6">
        <v>43730</v>
      </c>
      <c r="J2" s="1"/>
      <c r="K2" s="4" t="s">
        <v>1</v>
      </c>
      <c r="L2" s="5" t="s">
        <v>2</v>
      </c>
      <c r="M2" s="6">
        <v>43730</v>
      </c>
    </row>
    <row r="3" spans="1:13">
      <c r="A3" s="7">
        <v>106</v>
      </c>
      <c r="B3" s="8" t="s">
        <v>13</v>
      </c>
      <c r="C3" s="8" t="s">
        <v>12</v>
      </c>
      <c r="D3" s="9">
        <v>20</v>
      </c>
      <c r="J3" s="7">
        <v>103</v>
      </c>
      <c r="K3" s="8" t="s">
        <v>8</v>
      </c>
      <c r="L3" s="8" t="s">
        <v>9</v>
      </c>
      <c r="M3" s="9">
        <v>18</v>
      </c>
    </row>
    <row r="4" spans="1:13">
      <c r="A4" s="7">
        <v>100</v>
      </c>
      <c r="B4" s="8" t="s">
        <v>3</v>
      </c>
      <c r="C4" s="8" t="s">
        <v>4</v>
      </c>
      <c r="D4" s="9">
        <v>19</v>
      </c>
      <c r="J4" s="7">
        <v>120</v>
      </c>
      <c r="K4" s="14" t="s">
        <v>33</v>
      </c>
      <c r="L4" s="14" t="s">
        <v>9</v>
      </c>
      <c r="M4" s="12">
        <v>16</v>
      </c>
    </row>
    <row r="5" spans="1:13">
      <c r="A5" s="7">
        <v>103</v>
      </c>
      <c r="B5" s="8" t="s">
        <v>8</v>
      </c>
      <c r="C5" s="8" t="s">
        <v>9</v>
      </c>
      <c r="D5" s="9">
        <v>18</v>
      </c>
      <c r="J5" s="7">
        <v>104</v>
      </c>
      <c r="K5" s="8" t="s">
        <v>10</v>
      </c>
      <c r="L5" s="8" t="s">
        <v>9</v>
      </c>
      <c r="M5" s="9">
        <v>13</v>
      </c>
    </row>
    <row r="6" spans="1:13">
      <c r="A6" s="7">
        <v>118</v>
      </c>
      <c r="B6" s="14" t="s">
        <v>31</v>
      </c>
      <c r="C6" s="14" t="s">
        <v>6</v>
      </c>
      <c r="D6" s="12">
        <v>17</v>
      </c>
      <c r="J6" s="7"/>
      <c r="K6" s="8" t="s">
        <v>39</v>
      </c>
      <c r="L6" s="8"/>
      <c r="M6" s="10">
        <f>SUM(M3:M5)</f>
        <v>47</v>
      </c>
    </row>
    <row r="7" spans="1:13">
      <c r="A7" s="7">
        <v>120</v>
      </c>
      <c r="B7" s="14" t="s">
        <v>33</v>
      </c>
      <c r="C7" s="14" t="s">
        <v>9</v>
      </c>
      <c r="D7" s="12">
        <v>16</v>
      </c>
      <c r="J7" s="7">
        <v>107</v>
      </c>
      <c r="K7" s="8" t="s">
        <v>14</v>
      </c>
      <c r="L7" s="8" t="s">
        <v>15</v>
      </c>
      <c r="M7" s="10">
        <v>4</v>
      </c>
    </row>
    <row r="8" spans="1:13">
      <c r="A8" s="7">
        <v>119</v>
      </c>
      <c r="B8" s="14" t="s">
        <v>32</v>
      </c>
      <c r="C8" s="14" t="s">
        <v>19</v>
      </c>
      <c r="D8" s="12">
        <v>15</v>
      </c>
      <c r="J8" s="7"/>
      <c r="K8" s="8"/>
      <c r="L8" s="8"/>
      <c r="M8" s="9"/>
    </row>
    <row r="9" spans="1:13">
      <c r="A9" s="7">
        <v>112</v>
      </c>
      <c r="B9" s="14" t="s">
        <v>23</v>
      </c>
      <c r="C9" s="14" t="s">
        <v>19</v>
      </c>
      <c r="D9" s="9">
        <v>14</v>
      </c>
      <c r="J9" s="7">
        <v>118</v>
      </c>
      <c r="K9" s="14" t="s">
        <v>31</v>
      </c>
      <c r="L9" s="14" t="s">
        <v>6</v>
      </c>
      <c r="M9" s="11">
        <v>17</v>
      </c>
    </row>
    <row r="10" spans="1:13">
      <c r="A10" s="7">
        <v>104</v>
      </c>
      <c r="B10" s="8" t="s">
        <v>10</v>
      </c>
      <c r="C10" s="8" t="s">
        <v>9</v>
      </c>
      <c r="D10" s="9">
        <v>13</v>
      </c>
      <c r="J10" s="7"/>
      <c r="K10" s="14"/>
      <c r="L10" s="14"/>
      <c r="M10" s="12"/>
    </row>
    <row r="11" spans="1:13">
      <c r="A11" s="7">
        <v>102</v>
      </c>
      <c r="B11" s="8" t="s">
        <v>7</v>
      </c>
      <c r="C11" s="8" t="s">
        <v>4</v>
      </c>
      <c r="D11" s="9">
        <v>12</v>
      </c>
      <c r="J11" s="7">
        <v>106</v>
      </c>
      <c r="K11" s="8" t="s">
        <v>13</v>
      </c>
      <c r="L11" s="8" t="s">
        <v>12</v>
      </c>
      <c r="M11" s="10">
        <v>20</v>
      </c>
    </row>
    <row r="12" spans="1:13">
      <c r="A12" s="7">
        <v>114</v>
      </c>
      <c r="B12" s="14" t="s">
        <v>25</v>
      </c>
      <c r="C12" s="14" t="s">
        <v>26</v>
      </c>
      <c r="D12" s="12">
        <v>11</v>
      </c>
      <c r="J12" s="7"/>
      <c r="K12" s="8"/>
      <c r="L12" s="8"/>
      <c r="M12" s="9"/>
    </row>
    <row r="13" spans="1:13">
      <c r="A13" s="7">
        <v>122</v>
      </c>
      <c r="B13" s="14" t="s">
        <v>35</v>
      </c>
      <c r="C13" s="14" t="s">
        <v>26</v>
      </c>
      <c r="D13" s="9">
        <v>10</v>
      </c>
      <c r="J13" s="7">
        <v>100</v>
      </c>
      <c r="K13" s="8" t="s">
        <v>3</v>
      </c>
      <c r="L13" s="8" t="s">
        <v>4</v>
      </c>
      <c r="M13" s="9">
        <v>19</v>
      </c>
    </row>
    <row r="14" spans="1:13">
      <c r="A14" s="7">
        <v>110</v>
      </c>
      <c r="B14" s="8" t="s">
        <v>20</v>
      </c>
      <c r="C14" s="8" t="s">
        <v>21</v>
      </c>
      <c r="D14" s="12">
        <v>9</v>
      </c>
      <c r="J14" s="7">
        <v>102</v>
      </c>
      <c r="K14" s="8" t="s">
        <v>7</v>
      </c>
      <c r="L14" s="8" t="s">
        <v>4</v>
      </c>
      <c r="M14" s="9">
        <v>12</v>
      </c>
    </row>
    <row r="15" spans="1:13">
      <c r="A15" s="7">
        <v>123</v>
      </c>
      <c r="B15" s="13" t="s">
        <v>36</v>
      </c>
      <c r="C15" s="12" t="s">
        <v>26</v>
      </c>
      <c r="D15" s="9">
        <v>8</v>
      </c>
      <c r="J15" s="7"/>
      <c r="K15" s="8"/>
      <c r="L15" s="8"/>
      <c r="M15" s="10">
        <f>SUM(M13:M14)</f>
        <v>31</v>
      </c>
    </row>
    <row r="16" spans="1:13">
      <c r="A16" s="7">
        <v>117</v>
      </c>
      <c r="B16" s="13" t="s">
        <v>30</v>
      </c>
      <c r="C16" s="12" t="s">
        <v>28</v>
      </c>
      <c r="D16" s="12">
        <v>7</v>
      </c>
      <c r="J16" s="7">
        <v>117</v>
      </c>
      <c r="K16" s="14" t="s">
        <v>30</v>
      </c>
      <c r="L16" s="14" t="s">
        <v>28</v>
      </c>
      <c r="M16" s="12">
        <v>7</v>
      </c>
    </row>
    <row r="17" spans="1:13">
      <c r="A17" s="7">
        <v>115</v>
      </c>
      <c r="B17" s="13" t="s">
        <v>27</v>
      </c>
      <c r="C17" s="12" t="s">
        <v>28</v>
      </c>
      <c r="D17" s="12">
        <v>6</v>
      </c>
      <c r="J17" s="7">
        <v>115</v>
      </c>
      <c r="K17" s="14" t="s">
        <v>27</v>
      </c>
      <c r="L17" s="14" t="s">
        <v>28</v>
      </c>
      <c r="M17" s="12">
        <v>6</v>
      </c>
    </row>
    <row r="18" spans="1:13">
      <c r="A18" s="7">
        <v>116</v>
      </c>
      <c r="B18" s="13" t="s">
        <v>29</v>
      </c>
      <c r="C18" s="12" t="s">
        <v>28</v>
      </c>
      <c r="D18" s="12">
        <v>5</v>
      </c>
      <c r="J18" s="7">
        <v>116</v>
      </c>
      <c r="K18" s="14" t="s">
        <v>29</v>
      </c>
      <c r="L18" s="14" t="s">
        <v>28</v>
      </c>
      <c r="M18" s="12">
        <v>5</v>
      </c>
    </row>
    <row r="19" spans="1:13">
      <c r="A19" s="7">
        <v>107</v>
      </c>
      <c r="B19" s="15" t="s">
        <v>14</v>
      </c>
      <c r="C19" s="16" t="s">
        <v>15</v>
      </c>
      <c r="D19" s="9">
        <v>4</v>
      </c>
      <c r="J19" s="7"/>
      <c r="K19" s="14"/>
      <c r="L19" s="14"/>
      <c r="M19" s="11">
        <f>SUM(M16:M18)</f>
        <v>18</v>
      </c>
    </row>
    <row r="20" spans="1:13">
      <c r="A20" s="7">
        <v>101</v>
      </c>
      <c r="B20" s="15" t="s">
        <v>5</v>
      </c>
      <c r="C20" s="16" t="s">
        <v>6</v>
      </c>
      <c r="D20" s="10"/>
      <c r="J20" s="7">
        <v>119</v>
      </c>
      <c r="K20" s="14" t="s">
        <v>32</v>
      </c>
      <c r="L20" s="14" t="s">
        <v>19</v>
      </c>
      <c r="M20" s="12">
        <v>15</v>
      </c>
    </row>
    <row r="21" spans="1:13">
      <c r="A21" s="7">
        <v>105</v>
      </c>
      <c r="B21" s="15" t="s">
        <v>11</v>
      </c>
      <c r="C21" s="16" t="s">
        <v>12</v>
      </c>
      <c r="D21" s="10"/>
      <c r="J21" s="7">
        <v>112</v>
      </c>
      <c r="K21" s="13" t="s">
        <v>23</v>
      </c>
      <c r="L21" s="12" t="s">
        <v>19</v>
      </c>
      <c r="M21" s="9">
        <v>14</v>
      </c>
    </row>
    <row r="22" spans="1:13">
      <c r="A22" s="7">
        <v>108</v>
      </c>
      <c r="B22" s="15" t="s">
        <v>16</v>
      </c>
      <c r="C22" s="16" t="s">
        <v>17</v>
      </c>
      <c r="D22" s="11"/>
      <c r="J22" s="7"/>
      <c r="K22" s="13"/>
      <c r="L22" s="12"/>
      <c r="M22" s="10">
        <f>SUM(M20:M21)</f>
        <v>29</v>
      </c>
    </row>
    <row r="23" spans="1:13">
      <c r="A23" s="7">
        <v>109</v>
      </c>
      <c r="B23" s="15" t="s">
        <v>18</v>
      </c>
      <c r="C23" s="16" t="s">
        <v>19</v>
      </c>
      <c r="D23" s="10"/>
      <c r="J23" s="7">
        <v>110</v>
      </c>
      <c r="K23" s="15" t="s">
        <v>20</v>
      </c>
      <c r="L23" s="16" t="s">
        <v>26</v>
      </c>
      <c r="M23" s="12">
        <v>9</v>
      </c>
    </row>
    <row r="24" spans="1:13">
      <c r="A24" s="7">
        <v>111</v>
      </c>
      <c r="B24" s="15" t="s">
        <v>22</v>
      </c>
      <c r="C24" s="16" t="s">
        <v>6</v>
      </c>
      <c r="D24" s="11"/>
      <c r="J24" s="7">
        <v>114</v>
      </c>
      <c r="K24" s="13" t="s">
        <v>25</v>
      </c>
      <c r="L24" s="12" t="s">
        <v>26</v>
      </c>
      <c r="M24" s="12">
        <v>11</v>
      </c>
    </row>
    <row r="25" spans="1:13">
      <c r="A25" s="7">
        <v>113</v>
      </c>
      <c r="B25" s="13" t="s">
        <v>24</v>
      </c>
      <c r="C25" s="12" t="s">
        <v>6</v>
      </c>
      <c r="D25" s="11"/>
      <c r="J25" s="7">
        <v>122</v>
      </c>
      <c r="K25" s="13" t="s">
        <v>35</v>
      </c>
      <c r="L25" s="12" t="s">
        <v>26</v>
      </c>
      <c r="M25" s="9">
        <v>10</v>
      </c>
    </row>
    <row r="26" spans="1:13">
      <c r="A26" s="7">
        <v>121</v>
      </c>
      <c r="B26" s="13" t="s">
        <v>34</v>
      </c>
      <c r="C26" s="12" t="s">
        <v>6</v>
      </c>
      <c r="D26" s="11"/>
      <c r="J26" s="7">
        <v>123</v>
      </c>
      <c r="K26" s="13" t="s">
        <v>36</v>
      </c>
      <c r="L26" s="12" t="s">
        <v>26</v>
      </c>
      <c r="M26" s="9">
        <v>8</v>
      </c>
    </row>
    <row r="27" spans="1:13">
      <c r="M27" s="46">
        <f>SUM(M23:M26)</f>
        <v>38</v>
      </c>
    </row>
    <row r="28" spans="1:13" ht="28">
      <c r="B28" s="21" t="s">
        <v>38</v>
      </c>
      <c r="L28" s="22" t="s">
        <v>40</v>
      </c>
    </row>
    <row r="29" spans="1:13" ht="28">
      <c r="A29" s="17"/>
      <c r="B29" s="4" t="s">
        <v>1</v>
      </c>
      <c r="C29" s="5" t="s">
        <v>2</v>
      </c>
      <c r="D29" s="6">
        <v>41167</v>
      </c>
      <c r="E29" s="6">
        <v>43730</v>
      </c>
      <c r="F29" s="6">
        <v>46294</v>
      </c>
      <c r="G29" s="6">
        <v>37900</v>
      </c>
      <c r="H29" s="18" t="s">
        <v>37</v>
      </c>
      <c r="I29" s="17"/>
      <c r="J29" s="17"/>
      <c r="K29" s="22" t="s">
        <v>9</v>
      </c>
      <c r="L29">
        <v>47</v>
      </c>
    </row>
    <row r="30" spans="1:13">
      <c r="A30" s="7">
        <v>100</v>
      </c>
      <c r="B30" s="8" t="s">
        <v>3</v>
      </c>
      <c r="C30" s="8" t="s">
        <v>4</v>
      </c>
      <c r="D30" s="9">
        <v>20</v>
      </c>
      <c r="E30" s="9">
        <v>19</v>
      </c>
      <c r="F30" s="9"/>
      <c r="G30" s="19"/>
      <c r="H30" s="20">
        <f>D30+E30+F30+G30</f>
        <v>39</v>
      </c>
      <c r="I30" s="17"/>
      <c r="J30" s="17"/>
      <c r="K30" s="22" t="s">
        <v>26</v>
      </c>
      <c r="L30">
        <v>38</v>
      </c>
    </row>
    <row r="31" spans="1:13">
      <c r="A31" s="7">
        <v>103</v>
      </c>
      <c r="B31" s="8" t="s">
        <v>8</v>
      </c>
      <c r="C31" s="8" t="s">
        <v>9</v>
      </c>
      <c r="D31" s="9">
        <v>18</v>
      </c>
      <c r="E31" s="9">
        <v>18</v>
      </c>
      <c r="F31" s="9"/>
      <c r="G31" s="19"/>
      <c r="H31" s="20">
        <f>D31+E31+F31+G31</f>
        <v>36</v>
      </c>
      <c r="I31" s="17"/>
      <c r="J31" s="17"/>
      <c r="K31" s="22" t="s">
        <v>4</v>
      </c>
      <c r="L31">
        <v>31</v>
      </c>
    </row>
    <row r="32" spans="1:13">
      <c r="A32" s="7">
        <v>118</v>
      </c>
      <c r="B32" s="14" t="s">
        <v>31</v>
      </c>
      <c r="C32" s="14" t="s">
        <v>6</v>
      </c>
      <c r="D32" s="9">
        <v>19</v>
      </c>
      <c r="E32" s="12">
        <v>17</v>
      </c>
      <c r="F32" s="9"/>
      <c r="G32" s="19"/>
      <c r="H32" s="20">
        <f>D32+E32+F32+G32</f>
        <v>36</v>
      </c>
      <c r="I32" s="17"/>
      <c r="J32" s="17"/>
      <c r="K32" s="22" t="s">
        <v>19</v>
      </c>
      <c r="L32">
        <v>29</v>
      </c>
    </row>
    <row r="33" spans="1:12">
      <c r="A33" s="7">
        <v>119</v>
      </c>
      <c r="B33" s="14" t="s">
        <v>32</v>
      </c>
      <c r="C33" s="14" t="s">
        <v>19</v>
      </c>
      <c r="D33" s="9">
        <v>17</v>
      </c>
      <c r="E33" s="12">
        <v>15</v>
      </c>
      <c r="F33" s="9"/>
      <c r="G33" s="19"/>
      <c r="H33" s="20">
        <f>D33+E33+F33+G33</f>
        <v>32</v>
      </c>
      <c r="I33" s="17"/>
      <c r="J33" s="17"/>
      <c r="K33" s="22" t="s">
        <v>12</v>
      </c>
      <c r="L33">
        <v>20</v>
      </c>
    </row>
    <row r="34" spans="1:12">
      <c r="A34" s="7">
        <v>120</v>
      </c>
      <c r="B34" s="14" t="s">
        <v>33</v>
      </c>
      <c r="C34" s="14" t="s">
        <v>9</v>
      </c>
      <c r="D34" s="9">
        <v>16</v>
      </c>
      <c r="E34" s="12">
        <v>16</v>
      </c>
      <c r="F34" s="9"/>
      <c r="G34" s="20"/>
      <c r="H34" s="20">
        <f>D34+E34+F34+G34</f>
        <v>32</v>
      </c>
      <c r="I34" s="17"/>
      <c r="J34" s="17"/>
      <c r="K34" s="22" t="s">
        <v>28</v>
      </c>
      <c r="L34">
        <v>18</v>
      </c>
    </row>
    <row r="35" spans="1:12">
      <c r="A35" s="7">
        <v>112</v>
      </c>
      <c r="B35" s="14" t="s">
        <v>23</v>
      </c>
      <c r="C35" s="14" t="s">
        <v>19</v>
      </c>
      <c r="D35" s="9">
        <v>15</v>
      </c>
      <c r="E35" s="9">
        <v>14</v>
      </c>
      <c r="F35" s="9"/>
      <c r="G35" s="19"/>
      <c r="H35" s="20">
        <f>D35+E35+F35+G35</f>
        <v>29</v>
      </c>
      <c r="I35" s="17"/>
      <c r="J35" s="17"/>
      <c r="K35" s="22" t="s">
        <v>6</v>
      </c>
      <c r="L35">
        <v>17</v>
      </c>
    </row>
    <row r="36" spans="1:12">
      <c r="A36" s="7">
        <v>104</v>
      </c>
      <c r="B36" s="8" t="s">
        <v>10</v>
      </c>
      <c r="C36" s="8" t="s">
        <v>9</v>
      </c>
      <c r="D36" s="9">
        <v>14</v>
      </c>
      <c r="E36" s="9">
        <v>13</v>
      </c>
      <c r="F36" s="9"/>
      <c r="G36" s="19"/>
      <c r="H36" s="20">
        <f>D36+E36+F36+G36</f>
        <v>27</v>
      </c>
    </row>
    <row r="37" spans="1:12">
      <c r="A37" s="7">
        <v>102</v>
      </c>
      <c r="B37" s="8" t="s">
        <v>7</v>
      </c>
      <c r="C37" s="8" t="s">
        <v>4</v>
      </c>
      <c r="D37" s="9">
        <v>13</v>
      </c>
      <c r="E37" s="9">
        <v>12</v>
      </c>
      <c r="F37" s="12"/>
      <c r="G37" s="19"/>
      <c r="H37" s="20">
        <f>D37+E37+F37+G37</f>
        <v>25</v>
      </c>
    </row>
    <row r="38" spans="1:12">
      <c r="A38" s="7">
        <v>114</v>
      </c>
      <c r="B38" s="14" t="s">
        <v>25</v>
      </c>
      <c r="C38" s="14" t="s">
        <v>26</v>
      </c>
      <c r="D38" s="9">
        <v>12</v>
      </c>
      <c r="E38" s="12">
        <v>11</v>
      </c>
      <c r="F38" s="12"/>
      <c r="G38" s="20"/>
      <c r="H38" s="20">
        <f>D38+E38+F38+G38</f>
        <v>23</v>
      </c>
    </row>
    <row r="39" spans="1:12">
      <c r="A39" s="7">
        <v>106</v>
      </c>
      <c r="B39" s="8" t="s">
        <v>13</v>
      </c>
      <c r="C39" s="8" t="s">
        <v>12</v>
      </c>
      <c r="D39" s="9"/>
      <c r="E39" s="9">
        <v>20</v>
      </c>
      <c r="F39" s="9"/>
      <c r="G39" s="19"/>
      <c r="H39" s="20">
        <f>D39+E39+F39+G39</f>
        <v>20</v>
      </c>
    </row>
    <row r="40" spans="1:12">
      <c r="A40" s="7">
        <v>110</v>
      </c>
      <c r="B40" s="8" t="s">
        <v>20</v>
      </c>
      <c r="C40" s="8" t="s">
        <v>21</v>
      </c>
      <c r="D40" s="9">
        <v>10</v>
      </c>
      <c r="E40" s="12">
        <v>9</v>
      </c>
      <c r="F40" s="12"/>
      <c r="G40" s="19"/>
      <c r="H40" s="20">
        <f>D40+E40+F40+G40</f>
        <v>19</v>
      </c>
    </row>
    <row r="41" spans="1:12">
      <c r="A41" s="7">
        <v>117</v>
      </c>
      <c r="B41" s="14" t="s">
        <v>30</v>
      </c>
      <c r="C41" s="14" t="s">
        <v>28</v>
      </c>
      <c r="D41" s="9">
        <v>7</v>
      </c>
      <c r="E41" s="12">
        <v>7</v>
      </c>
      <c r="F41" s="12"/>
      <c r="G41" s="20"/>
      <c r="H41" s="20">
        <f>D41+E41+F41+G41</f>
        <v>14</v>
      </c>
    </row>
    <row r="42" spans="1:12">
      <c r="A42" s="7">
        <v>111</v>
      </c>
      <c r="B42" s="15" t="s">
        <v>22</v>
      </c>
      <c r="C42" s="16" t="s">
        <v>6</v>
      </c>
      <c r="D42" s="9">
        <v>11</v>
      </c>
      <c r="E42" s="11"/>
      <c r="F42" s="12"/>
      <c r="G42" s="20"/>
      <c r="H42" s="20">
        <f>D42+E42+F42+G42</f>
        <v>11</v>
      </c>
    </row>
    <row r="43" spans="1:12">
      <c r="A43" s="7">
        <v>115</v>
      </c>
      <c r="B43" s="13" t="s">
        <v>27</v>
      </c>
      <c r="C43" s="12" t="s">
        <v>28</v>
      </c>
      <c r="D43" s="9">
        <v>5</v>
      </c>
      <c r="E43" s="12">
        <v>6</v>
      </c>
      <c r="F43" s="12"/>
      <c r="G43" s="19"/>
      <c r="H43" s="20">
        <f>D43+E43+F43+G43</f>
        <v>11</v>
      </c>
    </row>
    <row r="44" spans="1:12">
      <c r="A44" s="7">
        <v>122</v>
      </c>
      <c r="B44" s="13" t="s">
        <v>35</v>
      </c>
      <c r="C44" s="12" t="s">
        <v>26</v>
      </c>
      <c r="D44" s="9"/>
      <c r="E44" s="9">
        <v>10</v>
      </c>
      <c r="F44" s="9"/>
      <c r="G44" s="20"/>
      <c r="H44" s="20">
        <f>D44+E44+F44+G44</f>
        <v>10</v>
      </c>
    </row>
    <row r="45" spans="1:12">
      <c r="A45" s="7">
        <v>109</v>
      </c>
      <c r="B45" s="15" t="s">
        <v>18</v>
      </c>
      <c r="C45" s="16" t="s">
        <v>19</v>
      </c>
      <c r="D45" s="9">
        <v>9</v>
      </c>
      <c r="E45" s="10"/>
      <c r="F45" s="9"/>
      <c r="G45" s="19"/>
      <c r="H45" s="20">
        <f>D45+E45+F45+G45</f>
        <v>9</v>
      </c>
    </row>
    <row r="46" spans="1:12">
      <c r="A46" s="7">
        <v>116</v>
      </c>
      <c r="B46" s="13" t="s">
        <v>29</v>
      </c>
      <c r="C46" s="12" t="s">
        <v>28</v>
      </c>
      <c r="D46" s="9">
        <v>4</v>
      </c>
      <c r="E46" s="12">
        <v>5</v>
      </c>
      <c r="F46" s="12"/>
      <c r="G46" s="19"/>
      <c r="H46" s="20">
        <f>D46+E46+F46+G46</f>
        <v>9</v>
      </c>
    </row>
    <row r="47" spans="1:12">
      <c r="A47" s="7">
        <v>105</v>
      </c>
      <c r="B47" s="15" t="s">
        <v>11</v>
      </c>
      <c r="C47" s="16" t="s">
        <v>12</v>
      </c>
      <c r="D47" s="9">
        <v>8</v>
      </c>
      <c r="E47" s="10"/>
      <c r="F47" s="9"/>
      <c r="G47" s="19"/>
      <c r="H47" s="20">
        <f>D47+E47+F47+G47</f>
        <v>8</v>
      </c>
    </row>
    <row r="48" spans="1:12">
      <c r="A48" s="7">
        <v>123</v>
      </c>
      <c r="B48" s="13" t="s">
        <v>36</v>
      </c>
      <c r="C48" s="12" t="s">
        <v>26</v>
      </c>
      <c r="D48" s="9"/>
      <c r="E48" s="9">
        <v>8</v>
      </c>
      <c r="F48" s="9"/>
      <c r="G48" s="20"/>
      <c r="H48" s="20">
        <f>D48+E48+F48+G48</f>
        <v>8</v>
      </c>
    </row>
    <row r="49" spans="1:8">
      <c r="A49" s="7">
        <v>107</v>
      </c>
      <c r="B49" s="15" t="s">
        <v>14</v>
      </c>
      <c r="C49" s="16" t="s">
        <v>15</v>
      </c>
      <c r="D49" s="9">
        <v>3</v>
      </c>
      <c r="E49" s="9">
        <v>4</v>
      </c>
      <c r="F49" s="9"/>
      <c r="G49" s="19"/>
      <c r="H49" s="20">
        <f>D49+E49+F49+G49</f>
        <v>7</v>
      </c>
    </row>
    <row r="50" spans="1:8">
      <c r="A50" s="7">
        <v>108</v>
      </c>
      <c r="B50" s="15" t="s">
        <v>16</v>
      </c>
      <c r="C50" s="16" t="s">
        <v>17</v>
      </c>
      <c r="D50" s="9">
        <v>6</v>
      </c>
      <c r="E50" s="11"/>
      <c r="F50" s="12"/>
      <c r="G50" s="19"/>
      <c r="H50" s="20">
        <f>D50+E50+F50+G50</f>
        <v>6</v>
      </c>
    </row>
    <row r="51" spans="1:8">
      <c r="A51" s="7">
        <v>113</v>
      </c>
      <c r="B51" s="13" t="s">
        <v>24</v>
      </c>
      <c r="C51" s="12" t="s">
        <v>6</v>
      </c>
      <c r="D51" s="9">
        <v>2</v>
      </c>
      <c r="E51" s="11"/>
      <c r="F51" s="12"/>
      <c r="G51" s="20"/>
      <c r="H51" s="20">
        <f>D51+E51+F51+G51</f>
        <v>2</v>
      </c>
    </row>
    <row r="52" spans="1:8">
      <c r="A52" s="7">
        <v>101</v>
      </c>
      <c r="B52" s="15" t="s">
        <v>5</v>
      </c>
      <c r="C52" s="16" t="s">
        <v>6</v>
      </c>
      <c r="D52" s="9"/>
      <c r="E52" s="10"/>
      <c r="F52" s="9"/>
      <c r="G52" s="19"/>
      <c r="H52" s="20">
        <f>D52+E52+F52+G52</f>
        <v>0</v>
      </c>
    </row>
    <row r="53" spans="1:8">
      <c r="A53" s="7">
        <v>121</v>
      </c>
      <c r="B53" s="13" t="s">
        <v>34</v>
      </c>
      <c r="C53" s="12" t="s">
        <v>6</v>
      </c>
      <c r="D53" s="9"/>
      <c r="E53" s="11"/>
      <c r="F53" s="9"/>
      <c r="G53" s="20"/>
      <c r="H53" s="20">
        <f>D53+E53+F53+G53</f>
        <v>0</v>
      </c>
    </row>
  </sheetData>
  <sortState ref="G3:L19">
    <sortCondition ref="K3:K1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26" workbookViewId="0">
      <selection activeCell="J60" sqref="J60"/>
    </sheetView>
  </sheetViews>
  <sheetFormatPr baseColWidth="10" defaultRowHeight="15" x14ac:dyDescent="0"/>
  <cols>
    <col min="2" max="2" width="23.33203125" customWidth="1"/>
    <col min="3" max="3" width="21.33203125" customWidth="1"/>
    <col min="8" max="8" width="20.83203125" customWidth="1"/>
    <col min="9" max="9" width="23.1640625" customWidth="1"/>
  </cols>
  <sheetData>
    <row r="1" spans="1:13" ht="25">
      <c r="A1" s="1"/>
      <c r="B1" s="1"/>
      <c r="C1" s="2" t="s">
        <v>41</v>
      </c>
      <c r="D1" s="3"/>
    </row>
    <row r="2" spans="1:13" ht="28">
      <c r="A2" s="1"/>
      <c r="B2" s="4" t="s">
        <v>1</v>
      </c>
      <c r="C2" s="5" t="s">
        <v>2</v>
      </c>
      <c r="D2" s="6">
        <v>43730</v>
      </c>
      <c r="J2" s="1"/>
      <c r="K2" s="4" t="s">
        <v>1</v>
      </c>
      <c r="L2" s="5" t="s">
        <v>2</v>
      </c>
      <c r="M2" s="6">
        <v>43730</v>
      </c>
    </row>
    <row r="3" spans="1:13">
      <c r="A3" s="7">
        <v>209</v>
      </c>
      <c r="B3" s="8" t="s">
        <v>51</v>
      </c>
      <c r="C3" s="8" t="s">
        <v>52</v>
      </c>
      <c r="D3" s="9">
        <v>20</v>
      </c>
      <c r="J3" s="7">
        <v>209</v>
      </c>
      <c r="K3" s="8" t="s">
        <v>51</v>
      </c>
      <c r="L3" s="8" t="s">
        <v>52</v>
      </c>
      <c r="M3" s="10">
        <v>20</v>
      </c>
    </row>
    <row r="4" spans="1:13">
      <c r="A4" s="7"/>
      <c r="B4" s="8"/>
      <c r="C4" s="8"/>
      <c r="D4" s="9"/>
      <c r="J4" s="7"/>
      <c r="K4" s="8"/>
      <c r="L4" s="8"/>
      <c r="M4" s="9"/>
    </row>
    <row r="5" spans="1:13">
      <c r="A5" s="7">
        <v>208</v>
      </c>
      <c r="B5" s="8" t="s">
        <v>50</v>
      </c>
      <c r="C5" s="8" t="s">
        <v>15</v>
      </c>
      <c r="D5" s="12">
        <v>19</v>
      </c>
      <c r="J5" s="7">
        <v>217</v>
      </c>
      <c r="K5" s="14" t="s">
        <v>61</v>
      </c>
      <c r="L5" s="14" t="s">
        <v>9</v>
      </c>
      <c r="M5" s="11">
        <v>7</v>
      </c>
    </row>
    <row r="6" spans="1:13">
      <c r="A6" s="7"/>
      <c r="B6" s="8"/>
      <c r="C6" s="8"/>
      <c r="D6" s="12"/>
      <c r="J6" s="7"/>
      <c r="K6" s="14"/>
      <c r="L6" s="14"/>
      <c r="M6" s="12"/>
    </row>
    <row r="7" spans="1:13">
      <c r="A7" s="7">
        <v>218</v>
      </c>
      <c r="B7" s="14" t="s">
        <v>62</v>
      </c>
      <c r="C7" s="14" t="s">
        <v>63</v>
      </c>
      <c r="D7" s="12">
        <v>18</v>
      </c>
      <c r="J7" s="7">
        <v>208</v>
      </c>
      <c r="K7" s="8" t="s">
        <v>50</v>
      </c>
      <c r="L7" s="8" t="s">
        <v>15</v>
      </c>
      <c r="M7" s="12">
        <v>19</v>
      </c>
    </row>
    <row r="8" spans="1:13">
      <c r="A8" s="7">
        <v>201</v>
      </c>
      <c r="B8" s="8" t="s">
        <v>43</v>
      </c>
      <c r="C8" s="8" t="s">
        <v>4</v>
      </c>
      <c r="D8" s="9">
        <v>17</v>
      </c>
      <c r="J8" s="7">
        <v>207</v>
      </c>
      <c r="K8" s="8" t="s">
        <v>49</v>
      </c>
      <c r="L8" s="8" t="s">
        <v>15</v>
      </c>
      <c r="M8" s="9">
        <v>15</v>
      </c>
    </row>
    <row r="9" spans="1:13">
      <c r="A9" s="7"/>
      <c r="B9" s="8"/>
      <c r="C9" s="8"/>
      <c r="D9" s="9"/>
      <c r="J9" s="7"/>
      <c r="K9" s="8"/>
      <c r="L9" s="8"/>
      <c r="M9" s="10">
        <f>SUM(M7:M8)</f>
        <v>34</v>
      </c>
    </row>
    <row r="10" spans="1:13">
      <c r="A10" s="7">
        <v>200</v>
      </c>
      <c r="B10" s="8" t="s">
        <v>42</v>
      </c>
      <c r="C10" s="8" t="s">
        <v>17</v>
      </c>
      <c r="D10" s="9">
        <v>16</v>
      </c>
      <c r="J10" s="7">
        <v>206</v>
      </c>
      <c r="K10" s="8" t="s">
        <v>48</v>
      </c>
      <c r="L10" s="8" t="s">
        <v>6</v>
      </c>
      <c r="M10" s="10">
        <v>12</v>
      </c>
    </row>
    <row r="11" spans="1:13">
      <c r="A11" s="7">
        <v>207</v>
      </c>
      <c r="B11" s="8" t="s">
        <v>49</v>
      </c>
      <c r="C11" s="8" t="s">
        <v>15</v>
      </c>
      <c r="D11" s="9">
        <v>15</v>
      </c>
      <c r="J11" s="7"/>
      <c r="K11" s="8"/>
      <c r="L11" s="8"/>
      <c r="M11" s="9"/>
    </row>
    <row r="12" spans="1:13">
      <c r="A12" s="7">
        <v>216</v>
      </c>
      <c r="B12" s="14" t="s">
        <v>60</v>
      </c>
      <c r="C12" s="14" t="s">
        <v>28</v>
      </c>
      <c r="D12" s="12">
        <v>14</v>
      </c>
      <c r="J12" s="7">
        <v>200</v>
      </c>
      <c r="K12" s="8" t="s">
        <v>42</v>
      </c>
      <c r="L12" s="8" t="s">
        <v>17</v>
      </c>
      <c r="M12" s="10">
        <v>16</v>
      </c>
    </row>
    <row r="13" spans="1:13">
      <c r="A13" s="7">
        <v>227</v>
      </c>
      <c r="B13" s="14" t="s">
        <v>67</v>
      </c>
      <c r="C13" s="14" t="s">
        <v>26</v>
      </c>
      <c r="D13" s="12">
        <v>13</v>
      </c>
      <c r="J13" s="7"/>
      <c r="K13" s="8"/>
      <c r="L13" s="8"/>
      <c r="M13" s="9"/>
    </row>
    <row r="14" spans="1:13">
      <c r="A14" s="7">
        <v>206</v>
      </c>
      <c r="B14" s="8" t="s">
        <v>48</v>
      </c>
      <c r="C14" s="8" t="s">
        <v>6</v>
      </c>
      <c r="D14" s="9">
        <v>12</v>
      </c>
      <c r="J14" s="7">
        <v>212</v>
      </c>
      <c r="K14" s="14" t="s">
        <v>56</v>
      </c>
      <c r="L14" s="14" t="s">
        <v>12</v>
      </c>
      <c r="M14" s="10">
        <v>4</v>
      </c>
    </row>
    <row r="15" spans="1:13">
      <c r="A15" s="7">
        <v>205</v>
      </c>
      <c r="B15" s="8" t="s">
        <v>47</v>
      </c>
      <c r="C15" s="8" t="s">
        <v>4</v>
      </c>
      <c r="D15" s="9">
        <v>11</v>
      </c>
      <c r="J15" s="7"/>
      <c r="K15" s="14"/>
      <c r="L15" s="14"/>
      <c r="M15" s="9"/>
    </row>
    <row r="16" spans="1:13">
      <c r="A16" s="7">
        <v>221</v>
      </c>
      <c r="B16" s="14" t="s">
        <v>65</v>
      </c>
      <c r="C16" s="14" t="s">
        <v>19</v>
      </c>
      <c r="D16" s="12">
        <v>10</v>
      </c>
      <c r="J16" s="7">
        <v>201</v>
      </c>
      <c r="K16" s="8" t="s">
        <v>43</v>
      </c>
      <c r="L16" s="8" t="s">
        <v>4</v>
      </c>
      <c r="M16" s="9">
        <v>17</v>
      </c>
    </row>
    <row r="17" spans="1:13">
      <c r="A17" s="7">
        <v>211</v>
      </c>
      <c r="B17" s="13" t="s">
        <v>54</v>
      </c>
      <c r="C17" s="12" t="s">
        <v>55</v>
      </c>
      <c r="D17" s="12">
        <v>9</v>
      </c>
      <c r="J17" s="7">
        <v>205</v>
      </c>
      <c r="K17" s="8" t="s">
        <v>47</v>
      </c>
      <c r="L17" s="8" t="s">
        <v>4</v>
      </c>
      <c r="M17" s="9">
        <v>11</v>
      </c>
    </row>
    <row r="18" spans="1:13">
      <c r="A18" s="7">
        <v>213</v>
      </c>
      <c r="B18" s="13" t="s">
        <v>57</v>
      </c>
      <c r="C18" s="12" t="s">
        <v>19</v>
      </c>
      <c r="D18" s="12">
        <v>8</v>
      </c>
      <c r="J18" s="7"/>
      <c r="K18" s="8"/>
      <c r="L18" s="8"/>
      <c r="M18" s="10">
        <f>SUM(M16:M17)</f>
        <v>28</v>
      </c>
    </row>
    <row r="19" spans="1:13">
      <c r="A19" s="7">
        <v>217</v>
      </c>
      <c r="B19" s="13" t="s">
        <v>61</v>
      </c>
      <c r="C19" s="12" t="s">
        <v>9</v>
      </c>
      <c r="D19" s="12">
        <v>7</v>
      </c>
      <c r="J19" s="7">
        <v>216</v>
      </c>
      <c r="K19" s="14" t="s">
        <v>60</v>
      </c>
      <c r="L19" s="14" t="s">
        <v>28</v>
      </c>
      <c r="M19" s="11">
        <v>14</v>
      </c>
    </row>
    <row r="20" spans="1:13">
      <c r="A20" s="7">
        <v>220</v>
      </c>
      <c r="B20" s="13" t="s">
        <v>64</v>
      </c>
      <c r="C20" s="12" t="s">
        <v>19</v>
      </c>
      <c r="D20" s="12">
        <v>6</v>
      </c>
      <c r="J20" s="7"/>
      <c r="K20" s="14"/>
      <c r="L20" s="14"/>
      <c r="M20" s="12"/>
    </row>
    <row r="21" spans="1:13">
      <c r="A21" s="7">
        <v>215</v>
      </c>
      <c r="B21" s="13" t="s">
        <v>59</v>
      </c>
      <c r="C21" s="12" t="s">
        <v>19</v>
      </c>
      <c r="D21" s="12">
        <v>5</v>
      </c>
      <c r="J21" s="7">
        <v>218</v>
      </c>
      <c r="K21" s="14" t="s">
        <v>62</v>
      </c>
      <c r="L21" s="14" t="s">
        <v>63</v>
      </c>
      <c r="M21" s="11">
        <v>18</v>
      </c>
    </row>
    <row r="22" spans="1:13">
      <c r="A22" s="7">
        <v>212</v>
      </c>
      <c r="B22" s="13" t="s">
        <v>56</v>
      </c>
      <c r="C22" s="12" t="s">
        <v>12</v>
      </c>
      <c r="D22" s="9">
        <v>4</v>
      </c>
      <c r="J22" s="7"/>
      <c r="K22" s="13"/>
      <c r="L22" s="12"/>
      <c r="M22" s="12"/>
    </row>
    <row r="23" spans="1:13">
      <c r="A23" s="7">
        <v>202</v>
      </c>
      <c r="B23" s="15" t="s">
        <v>44</v>
      </c>
      <c r="C23" s="16" t="s">
        <v>4</v>
      </c>
      <c r="D23" s="10"/>
      <c r="J23" s="7">
        <v>221</v>
      </c>
      <c r="K23" s="13" t="s">
        <v>65</v>
      </c>
      <c r="L23" s="12" t="s">
        <v>19</v>
      </c>
      <c r="M23" s="12">
        <v>10</v>
      </c>
    </row>
    <row r="24" spans="1:13">
      <c r="A24" s="7">
        <v>203</v>
      </c>
      <c r="B24" s="15" t="s">
        <v>45</v>
      </c>
      <c r="C24" s="16" t="s">
        <v>17</v>
      </c>
      <c r="D24" s="10"/>
      <c r="J24" s="7">
        <v>213</v>
      </c>
      <c r="K24" s="13" t="s">
        <v>57</v>
      </c>
      <c r="L24" s="12" t="s">
        <v>19</v>
      </c>
      <c r="M24" s="12">
        <v>8</v>
      </c>
    </row>
    <row r="25" spans="1:13">
      <c r="A25" s="7">
        <v>204</v>
      </c>
      <c r="B25" s="15" t="s">
        <v>46</v>
      </c>
      <c r="C25" s="16" t="s">
        <v>21</v>
      </c>
      <c r="D25" s="10"/>
      <c r="J25" s="7">
        <v>220</v>
      </c>
      <c r="K25" s="13" t="s">
        <v>64</v>
      </c>
      <c r="L25" s="12" t="s">
        <v>19</v>
      </c>
      <c r="M25" s="12">
        <v>6</v>
      </c>
    </row>
    <row r="26" spans="1:13">
      <c r="A26" s="7">
        <v>210</v>
      </c>
      <c r="B26" s="15" t="s">
        <v>53</v>
      </c>
      <c r="C26" s="16" t="s">
        <v>12</v>
      </c>
      <c r="D26" s="11"/>
      <c r="J26" s="7">
        <v>215</v>
      </c>
      <c r="K26" s="13" t="s">
        <v>59</v>
      </c>
      <c r="L26" s="12" t="s">
        <v>19</v>
      </c>
      <c r="M26" s="12">
        <v>5</v>
      </c>
    </row>
    <row r="27" spans="1:13">
      <c r="A27" s="7">
        <v>214</v>
      </c>
      <c r="B27" s="13" t="s">
        <v>58</v>
      </c>
      <c r="C27" s="12" t="s">
        <v>9</v>
      </c>
      <c r="D27" s="11"/>
      <c r="J27" s="7"/>
      <c r="K27" s="13"/>
      <c r="L27" s="12"/>
      <c r="M27" s="11">
        <f>SUM(M23:M26)</f>
        <v>29</v>
      </c>
    </row>
    <row r="28" spans="1:13">
      <c r="A28" s="7">
        <v>222</v>
      </c>
      <c r="B28" s="13" t="s">
        <v>66</v>
      </c>
      <c r="C28" s="12" t="s">
        <v>63</v>
      </c>
      <c r="D28" s="10"/>
      <c r="J28" s="7">
        <v>227</v>
      </c>
      <c r="K28" s="13" t="s">
        <v>67</v>
      </c>
      <c r="L28" s="12" t="s">
        <v>26</v>
      </c>
      <c r="M28" s="11">
        <v>13</v>
      </c>
    </row>
    <row r="29" spans="1:13">
      <c r="A29" s="7">
        <v>223</v>
      </c>
      <c r="B29" s="13"/>
      <c r="C29" s="12"/>
      <c r="D29" s="9"/>
      <c r="E29" s="23"/>
      <c r="F29" s="24"/>
      <c r="J29" s="7"/>
      <c r="K29" s="13"/>
      <c r="L29" s="12"/>
      <c r="M29" s="12"/>
    </row>
    <row r="30" spans="1:13">
      <c r="A30" s="7">
        <v>224</v>
      </c>
      <c r="B30" s="13"/>
      <c r="C30" s="12"/>
      <c r="D30" s="9"/>
      <c r="E30" s="23"/>
      <c r="F30" s="24"/>
      <c r="J30" s="7">
        <v>211</v>
      </c>
      <c r="K30" s="13" t="s">
        <v>54</v>
      </c>
      <c r="L30" s="12" t="s">
        <v>55</v>
      </c>
      <c r="M30" s="11">
        <v>9</v>
      </c>
    </row>
    <row r="31" spans="1:13">
      <c r="A31" s="7">
        <v>225</v>
      </c>
      <c r="B31" s="13"/>
      <c r="C31" s="12"/>
      <c r="D31" s="12"/>
      <c r="E31" s="23"/>
      <c r="F31" s="24"/>
    </row>
    <row r="32" spans="1:13">
      <c r="A32" s="7">
        <v>226</v>
      </c>
      <c r="B32" s="13"/>
      <c r="C32" s="12"/>
      <c r="D32" s="9"/>
      <c r="E32" s="23"/>
      <c r="F32" s="24"/>
    </row>
    <row r="33" spans="1:9">
      <c r="E33" s="23"/>
      <c r="F33" s="24"/>
    </row>
    <row r="34" spans="1:9" ht="25">
      <c r="B34" s="25" t="s">
        <v>38</v>
      </c>
    </row>
    <row r="35" spans="1:9" ht="28">
      <c r="A35" s="1"/>
      <c r="B35" s="4" t="s">
        <v>1</v>
      </c>
      <c r="C35" s="5" t="s">
        <v>2</v>
      </c>
      <c r="D35" s="6">
        <v>41167</v>
      </c>
      <c r="E35" s="6">
        <v>43730</v>
      </c>
      <c r="F35" s="6">
        <v>46294</v>
      </c>
      <c r="G35" s="6">
        <v>37900</v>
      </c>
      <c r="H35" s="18" t="s">
        <v>37</v>
      </c>
      <c r="I35" s="26"/>
    </row>
    <row r="36" spans="1:9">
      <c r="A36" s="7">
        <v>209</v>
      </c>
      <c r="B36" s="8" t="s">
        <v>51</v>
      </c>
      <c r="C36" s="8" t="s">
        <v>52</v>
      </c>
      <c r="D36" s="9">
        <v>20</v>
      </c>
      <c r="E36" s="9">
        <v>20</v>
      </c>
      <c r="F36" s="9"/>
      <c r="G36" s="19"/>
      <c r="H36" s="20">
        <f t="shared" ref="H36:H63" si="0">D36+E36+F36+G36</f>
        <v>40</v>
      </c>
    </row>
    <row r="37" spans="1:9">
      <c r="A37" s="7">
        <v>208</v>
      </c>
      <c r="B37" s="8" t="s">
        <v>50</v>
      </c>
      <c r="C37" s="8" t="s">
        <v>15</v>
      </c>
      <c r="D37" s="9">
        <v>19</v>
      </c>
      <c r="E37" s="12">
        <v>19</v>
      </c>
      <c r="F37" s="12"/>
      <c r="G37" s="19"/>
      <c r="H37" s="20">
        <f t="shared" si="0"/>
        <v>38</v>
      </c>
    </row>
    <row r="38" spans="1:9">
      <c r="A38" s="7">
        <v>218</v>
      </c>
      <c r="B38" s="14" t="s">
        <v>62</v>
      </c>
      <c r="C38" s="14" t="s">
        <v>63</v>
      </c>
      <c r="D38" s="9">
        <v>18</v>
      </c>
      <c r="E38" s="12">
        <v>18</v>
      </c>
      <c r="F38" s="9"/>
      <c r="G38" s="19"/>
      <c r="H38" s="20">
        <f t="shared" si="0"/>
        <v>36</v>
      </c>
    </row>
    <row r="39" spans="1:9">
      <c r="A39" s="7">
        <v>200</v>
      </c>
      <c r="B39" s="8" t="s">
        <v>42</v>
      </c>
      <c r="C39" s="8" t="s">
        <v>17</v>
      </c>
      <c r="D39" s="9">
        <v>14</v>
      </c>
      <c r="E39" s="9">
        <v>16</v>
      </c>
      <c r="F39" s="9"/>
      <c r="G39" s="19"/>
      <c r="H39" s="20">
        <f t="shared" si="0"/>
        <v>30</v>
      </c>
    </row>
    <row r="40" spans="1:9">
      <c r="A40" s="7">
        <v>216</v>
      </c>
      <c r="B40" s="14" t="s">
        <v>60</v>
      </c>
      <c r="C40" s="14" t="s">
        <v>28</v>
      </c>
      <c r="D40" s="9">
        <v>16</v>
      </c>
      <c r="E40" s="12">
        <v>14</v>
      </c>
      <c r="F40" s="12"/>
      <c r="G40" s="19"/>
      <c r="H40" s="20">
        <f t="shared" si="0"/>
        <v>30</v>
      </c>
    </row>
    <row r="41" spans="1:9">
      <c r="A41" s="7">
        <v>221</v>
      </c>
      <c r="B41" s="14" t="s">
        <v>65</v>
      </c>
      <c r="C41" s="14" t="s">
        <v>19</v>
      </c>
      <c r="D41" s="9">
        <v>17</v>
      </c>
      <c r="E41" s="12">
        <v>10</v>
      </c>
      <c r="F41" s="9"/>
      <c r="G41" s="20"/>
      <c r="H41" s="20">
        <f t="shared" si="0"/>
        <v>27</v>
      </c>
    </row>
    <row r="42" spans="1:9">
      <c r="A42" s="7">
        <v>207</v>
      </c>
      <c r="B42" s="8" t="s">
        <v>49</v>
      </c>
      <c r="C42" s="8" t="s">
        <v>15</v>
      </c>
      <c r="D42" s="9">
        <v>11</v>
      </c>
      <c r="E42" s="9">
        <v>15</v>
      </c>
      <c r="F42" s="9"/>
      <c r="G42" s="19"/>
      <c r="H42" s="20">
        <f t="shared" si="0"/>
        <v>26</v>
      </c>
    </row>
    <row r="43" spans="1:9">
      <c r="A43" s="7">
        <v>206</v>
      </c>
      <c r="B43" s="8" t="s">
        <v>48</v>
      </c>
      <c r="C43" s="8" t="s">
        <v>6</v>
      </c>
      <c r="D43" s="9">
        <v>12</v>
      </c>
      <c r="E43" s="9">
        <v>12</v>
      </c>
      <c r="F43" s="9"/>
      <c r="G43" s="19"/>
      <c r="H43" s="20">
        <f t="shared" si="0"/>
        <v>24</v>
      </c>
    </row>
    <row r="44" spans="1:9">
      <c r="A44" s="7">
        <v>205</v>
      </c>
      <c r="B44" s="8" t="s">
        <v>47</v>
      </c>
      <c r="C44" s="8" t="s">
        <v>4</v>
      </c>
      <c r="D44" s="9">
        <v>8</v>
      </c>
      <c r="E44" s="9">
        <v>11</v>
      </c>
      <c r="F44" s="9"/>
      <c r="G44" s="19"/>
      <c r="H44" s="20">
        <f t="shared" si="0"/>
        <v>19</v>
      </c>
    </row>
    <row r="45" spans="1:9">
      <c r="A45" s="7">
        <v>211</v>
      </c>
      <c r="B45" s="14" t="s">
        <v>54</v>
      </c>
      <c r="C45" s="14" t="s">
        <v>55</v>
      </c>
      <c r="D45" s="9">
        <v>10</v>
      </c>
      <c r="E45" s="12">
        <v>9</v>
      </c>
      <c r="F45" s="12"/>
      <c r="G45" s="20"/>
      <c r="H45" s="20">
        <f t="shared" si="0"/>
        <v>19</v>
      </c>
    </row>
    <row r="46" spans="1:9">
      <c r="A46" s="7">
        <v>201</v>
      </c>
      <c r="B46" s="8" t="s">
        <v>43</v>
      </c>
      <c r="C46" s="8" t="s">
        <v>4</v>
      </c>
      <c r="D46" s="9"/>
      <c r="E46" s="9">
        <v>17</v>
      </c>
      <c r="F46" s="9"/>
      <c r="G46" s="19"/>
      <c r="H46" s="20">
        <f t="shared" si="0"/>
        <v>17</v>
      </c>
    </row>
    <row r="47" spans="1:9">
      <c r="A47" s="7">
        <v>202</v>
      </c>
      <c r="B47" s="15" t="s">
        <v>44</v>
      </c>
      <c r="C47" s="16" t="s">
        <v>4</v>
      </c>
      <c r="D47" s="9">
        <v>15</v>
      </c>
      <c r="E47" s="10"/>
      <c r="F47" s="12"/>
      <c r="G47" s="19"/>
      <c r="H47" s="20">
        <f t="shared" si="0"/>
        <v>15</v>
      </c>
    </row>
    <row r="48" spans="1:9">
      <c r="A48" s="7">
        <v>213</v>
      </c>
      <c r="B48" s="13" t="s">
        <v>57</v>
      </c>
      <c r="C48" s="12" t="s">
        <v>19</v>
      </c>
      <c r="D48" s="9">
        <v>6</v>
      </c>
      <c r="E48" s="12">
        <v>8</v>
      </c>
      <c r="F48" s="12"/>
      <c r="G48" s="20"/>
      <c r="H48" s="20">
        <f t="shared" si="0"/>
        <v>14</v>
      </c>
    </row>
    <row r="49" spans="1:8">
      <c r="A49" s="7">
        <v>217</v>
      </c>
      <c r="B49" s="13" t="s">
        <v>61</v>
      </c>
      <c r="C49" s="12" t="s">
        <v>9</v>
      </c>
      <c r="D49" s="9">
        <v>7</v>
      </c>
      <c r="E49" s="12">
        <v>7</v>
      </c>
      <c r="F49" s="12"/>
      <c r="G49" s="20"/>
      <c r="H49" s="20">
        <f t="shared" si="0"/>
        <v>14</v>
      </c>
    </row>
    <row r="50" spans="1:8">
      <c r="A50" s="7">
        <v>214</v>
      </c>
      <c r="B50" s="13" t="s">
        <v>58</v>
      </c>
      <c r="C50" s="12" t="s">
        <v>9</v>
      </c>
      <c r="D50" s="9">
        <v>13</v>
      </c>
      <c r="E50" s="11"/>
      <c r="F50" s="12"/>
      <c r="G50" s="20"/>
      <c r="H50" s="20">
        <f t="shared" si="0"/>
        <v>13</v>
      </c>
    </row>
    <row r="51" spans="1:8">
      <c r="A51" s="7">
        <v>227</v>
      </c>
      <c r="B51" s="13" t="s">
        <v>67</v>
      </c>
      <c r="C51" s="12" t="s">
        <v>26</v>
      </c>
      <c r="D51" s="9"/>
      <c r="E51" s="12">
        <v>13</v>
      </c>
      <c r="F51" s="12"/>
      <c r="G51" s="20"/>
      <c r="H51" s="20">
        <f t="shared" si="0"/>
        <v>13</v>
      </c>
    </row>
    <row r="52" spans="1:8">
      <c r="A52" s="7">
        <v>220</v>
      </c>
      <c r="B52" s="13" t="s">
        <v>64</v>
      </c>
      <c r="C52" s="12" t="s">
        <v>19</v>
      </c>
      <c r="D52" s="9">
        <v>5</v>
      </c>
      <c r="E52" s="12">
        <v>6</v>
      </c>
      <c r="F52" s="9"/>
      <c r="G52" s="20"/>
      <c r="H52" s="20">
        <f t="shared" si="0"/>
        <v>11</v>
      </c>
    </row>
    <row r="53" spans="1:8">
      <c r="A53" s="7">
        <v>215</v>
      </c>
      <c r="B53" s="13" t="s">
        <v>59</v>
      </c>
      <c r="C53" s="12" t="s">
        <v>19</v>
      </c>
      <c r="D53" s="9">
        <v>5</v>
      </c>
      <c r="E53" s="12">
        <v>5</v>
      </c>
      <c r="F53" s="12"/>
      <c r="G53" s="19"/>
      <c r="H53" s="20">
        <f t="shared" si="0"/>
        <v>10</v>
      </c>
    </row>
    <row r="54" spans="1:8">
      <c r="A54" s="7">
        <v>210</v>
      </c>
      <c r="B54" s="15" t="s">
        <v>53</v>
      </c>
      <c r="C54" s="16" t="s">
        <v>12</v>
      </c>
      <c r="D54" s="9">
        <v>9</v>
      </c>
      <c r="E54" s="11"/>
      <c r="F54" s="12"/>
      <c r="G54" s="19"/>
      <c r="H54" s="20">
        <f t="shared" si="0"/>
        <v>9</v>
      </c>
    </row>
    <row r="55" spans="1:8">
      <c r="A55" s="7">
        <v>212</v>
      </c>
      <c r="B55" s="13" t="s">
        <v>56</v>
      </c>
      <c r="C55" s="12" t="s">
        <v>12</v>
      </c>
      <c r="D55" s="9"/>
      <c r="E55" s="9">
        <v>4</v>
      </c>
      <c r="F55" s="9"/>
      <c r="G55" s="19"/>
      <c r="H55" s="20">
        <f t="shared" si="0"/>
        <v>4</v>
      </c>
    </row>
    <row r="56" spans="1:8">
      <c r="A56" s="7">
        <v>222</v>
      </c>
      <c r="B56" s="13" t="s">
        <v>66</v>
      </c>
      <c r="C56" s="12" t="s">
        <v>63</v>
      </c>
      <c r="D56" s="9">
        <v>4</v>
      </c>
      <c r="E56" s="10"/>
      <c r="F56" s="9"/>
      <c r="G56" s="20"/>
      <c r="H56" s="20">
        <f t="shared" si="0"/>
        <v>4</v>
      </c>
    </row>
    <row r="57" spans="1:8">
      <c r="A57" s="7">
        <v>203</v>
      </c>
      <c r="B57" s="15" t="s">
        <v>45</v>
      </c>
      <c r="C57" s="16" t="s">
        <v>17</v>
      </c>
      <c r="D57" s="9"/>
      <c r="E57" s="10"/>
      <c r="F57" s="9"/>
      <c r="G57" s="19"/>
      <c r="H57" s="20">
        <f t="shared" si="0"/>
        <v>0</v>
      </c>
    </row>
    <row r="58" spans="1:8">
      <c r="A58" s="7">
        <v>204</v>
      </c>
      <c r="B58" s="15" t="s">
        <v>46</v>
      </c>
      <c r="C58" s="16" t="s">
        <v>21</v>
      </c>
      <c r="D58" s="9"/>
      <c r="E58" s="10"/>
      <c r="F58" s="9"/>
      <c r="G58" s="19"/>
      <c r="H58" s="20">
        <f t="shared" si="0"/>
        <v>0</v>
      </c>
    </row>
    <row r="59" spans="1:8">
      <c r="A59" s="7">
        <v>219</v>
      </c>
      <c r="B59" s="13"/>
      <c r="C59" s="12"/>
      <c r="D59" s="9"/>
      <c r="E59" s="12"/>
      <c r="F59" s="9"/>
      <c r="G59" s="19"/>
      <c r="H59" s="20">
        <f t="shared" si="0"/>
        <v>0</v>
      </c>
    </row>
    <row r="60" spans="1:8">
      <c r="A60" s="7">
        <v>223</v>
      </c>
      <c r="B60" s="13"/>
      <c r="C60" s="12"/>
      <c r="D60" s="9"/>
      <c r="E60" s="9"/>
      <c r="F60" s="9"/>
      <c r="G60" s="20"/>
      <c r="H60" s="20">
        <f t="shared" si="0"/>
        <v>0</v>
      </c>
    </row>
    <row r="61" spans="1:8">
      <c r="A61" s="7">
        <v>224</v>
      </c>
      <c r="B61" s="13"/>
      <c r="C61" s="12"/>
      <c r="D61" s="9"/>
      <c r="E61" s="9"/>
      <c r="F61" s="9"/>
      <c r="G61" s="19"/>
      <c r="H61" s="20">
        <f t="shared" si="0"/>
        <v>0</v>
      </c>
    </row>
    <row r="62" spans="1:8">
      <c r="A62" s="7">
        <v>225</v>
      </c>
      <c r="B62" s="13"/>
      <c r="C62" s="12"/>
      <c r="D62" s="9"/>
      <c r="E62" s="12"/>
      <c r="F62" s="12"/>
      <c r="G62" s="20"/>
      <c r="H62" s="20">
        <f t="shared" si="0"/>
        <v>0</v>
      </c>
    </row>
    <row r="63" spans="1:8">
      <c r="A63" s="7">
        <v>226</v>
      </c>
      <c r="B63" s="13"/>
      <c r="C63" s="12"/>
      <c r="D63" s="9"/>
      <c r="E63" s="9"/>
      <c r="F63" s="9"/>
      <c r="G63" s="20"/>
      <c r="H63" s="20">
        <f t="shared" si="0"/>
        <v>0</v>
      </c>
    </row>
  </sheetData>
  <sortState ref="J3:M19">
    <sortCondition ref="L3:L1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C1" workbookViewId="0">
      <selection activeCell="P10" sqref="P10"/>
    </sheetView>
  </sheetViews>
  <sheetFormatPr baseColWidth="10" defaultRowHeight="15" x14ac:dyDescent="0"/>
  <cols>
    <col min="1" max="1" width="21.33203125" customWidth="1"/>
    <col min="2" max="2" width="26.5" customWidth="1"/>
    <col min="3" max="3" width="25.6640625" customWidth="1"/>
    <col min="11" max="11" width="24.6640625" customWidth="1"/>
    <col min="12" max="12" width="10.83203125" customWidth="1"/>
  </cols>
  <sheetData>
    <row r="1" spans="1:13" ht="25">
      <c r="A1" s="1"/>
      <c r="B1" s="1"/>
      <c r="C1" s="2" t="s">
        <v>68</v>
      </c>
      <c r="D1" s="3"/>
      <c r="E1" s="3"/>
      <c r="F1" s="3"/>
      <c r="G1" s="1"/>
      <c r="J1" s="32" t="s">
        <v>81</v>
      </c>
    </row>
    <row r="2" spans="1:13" ht="28">
      <c r="A2" s="1"/>
      <c r="B2" s="4" t="s">
        <v>1</v>
      </c>
      <c r="C2" s="5" t="s">
        <v>2</v>
      </c>
      <c r="D2" s="6">
        <v>43730</v>
      </c>
      <c r="J2" s="1"/>
      <c r="K2" s="4" t="s">
        <v>1</v>
      </c>
      <c r="L2" s="5" t="s">
        <v>2</v>
      </c>
      <c r="M2" s="6">
        <v>43730</v>
      </c>
    </row>
    <row r="3" spans="1:13">
      <c r="A3" s="27">
        <v>310</v>
      </c>
      <c r="B3" s="14" t="s">
        <v>78</v>
      </c>
      <c r="C3" s="14" t="s">
        <v>6</v>
      </c>
      <c r="D3" s="12">
        <v>20</v>
      </c>
      <c r="J3" s="27">
        <v>312</v>
      </c>
      <c r="K3" s="14" t="s">
        <v>80</v>
      </c>
      <c r="L3" s="14" t="s">
        <v>52</v>
      </c>
      <c r="M3" s="10">
        <v>10</v>
      </c>
    </row>
    <row r="4" spans="1:13">
      <c r="A4" s="28"/>
      <c r="B4" s="14"/>
      <c r="C4" s="14"/>
      <c r="D4" s="12"/>
      <c r="J4" s="28"/>
      <c r="K4" s="14"/>
      <c r="L4" s="14"/>
      <c r="M4" s="9"/>
    </row>
    <row r="5" spans="1:13">
      <c r="A5" s="28">
        <v>300</v>
      </c>
      <c r="B5" s="8" t="s">
        <v>69</v>
      </c>
      <c r="C5" s="8" t="s">
        <v>9</v>
      </c>
      <c r="D5" s="9">
        <v>19</v>
      </c>
      <c r="J5" s="28">
        <v>300</v>
      </c>
      <c r="K5" s="8" t="s">
        <v>69</v>
      </c>
      <c r="L5" s="8" t="s">
        <v>9</v>
      </c>
      <c r="M5" s="9">
        <v>19</v>
      </c>
    </row>
    <row r="6" spans="1:13">
      <c r="A6" s="28">
        <v>301</v>
      </c>
      <c r="B6" s="8" t="s">
        <v>70</v>
      </c>
      <c r="C6" s="8" t="s">
        <v>9</v>
      </c>
      <c r="D6" s="9">
        <v>18</v>
      </c>
      <c r="J6" s="28">
        <v>301</v>
      </c>
      <c r="K6" s="8" t="s">
        <v>70</v>
      </c>
      <c r="L6" s="8" t="s">
        <v>9</v>
      </c>
      <c r="M6" s="9">
        <v>18</v>
      </c>
    </row>
    <row r="7" spans="1:13">
      <c r="A7" s="28">
        <v>311</v>
      </c>
      <c r="B7" s="14" t="s">
        <v>79</v>
      </c>
      <c r="C7" s="14" t="s">
        <v>4</v>
      </c>
      <c r="D7" s="12">
        <v>17</v>
      </c>
      <c r="J7" s="28">
        <v>306</v>
      </c>
      <c r="K7" s="8" t="s">
        <v>74</v>
      </c>
      <c r="L7" s="8" t="s">
        <v>9</v>
      </c>
      <c r="M7" s="9">
        <v>16</v>
      </c>
    </row>
    <row r="8" spans="1:13">
      <c r="A8" s="28">
        <v>306</v>
      </c>
      <c r="B8" s="8" t="s">
        <v>74</v>
      </c>
      <c r="C8" s="8" t="s">
        <v>9</v>
      </c>
      <c r="D8" s="9">
        <v>16</v>
      </c>
      <c r="J8" s="28">
        <v>309</v>
      </c>
      <c r="K8" s="14" t="s">
        <v>77</v>
      </c>
      <c r="L8" s="14" t="s">
        <v>9</v>
      </c>
      <c r="M8" s="9">
        <v>15</v>
      </c>
    </row>
    <row r="9" spans="1:13">
      <c r="A9" s="28">
        <v>309</v>
      </c>
      <c r="B9" s="14" t="s">
        <v>77</v>
      </c>
      <c r="C9" s="14" t="s">
        <v>9</v>
      </c>
      <c r="D9" s="9">
        <v>15</v>
      </c>
      <c r="J9" s="28">
        <v>302</v>
      </c>
      <c r="K9" s="8" t="s">
        <v>71</v>
      </c>
      <c r="L9" s="8" t="s">
        <v>9</v>
      </c>
      <c r="M9" s="9">
        <v>13</v>
      </c>
    </row>
    <row r="10" spans="1:13">
      <c r="A10" s="28">
        <v>305</v>
      </c>
      <c r="B10" s="8" t="s">
        <v>73</v>
      </c>
      <c r="C10" s="8" t="s">
        <v>19</v>
      </c>
      <c r="D10" s="9">
        <v>14</v>
      </c>
      <c r="J10" s="28">
        <v>307</v>
      </c>
      <c r="K10" s="14" t="s">
        <v>75</v>
      </c>
      <c r="L10" s="14" t="s">
        <v>9</v>
      </c>
      <c r="M10" s="9">
        <v>11</v>
      </c>
    </row>
    <row r="11" spans="1:13">
      <c r="A11" s="28"/>
      <c r="B11" s="15"/>
      <c r="C11" s="16"/>
      <c r="D11" s="9"/>
      <c r="J11" s="28"/>
      <c r="K11" s="13"/>
      <c r="L11" s="12"/>
      <c r="M11" s="10">
        <f>SUM(M5:M10)</f>
        <v>92</v>
      </c>
    </row>
    <row r="12" spans="1:13">
      <c r="A12" s="28">
        <v>302</v>
      </c>
      <c r="B12" s="15" t="s">
        <v>71</v>
      </c>
      <c r="C12" s="16" t="s">
        <v>9</v>
      </c>
      <c r="D12" s="9">
        <v>13</v>
      </c>
      <c r="J12" s="28">
        <v>310</v>
      </c>
      <c r="K12" s="13" t="s">
        <v>78</v>
      </c>
      <c r="L12" s="12" t="s">
        <v>6</v>
      </c>
      <c r="M12" s="11">
        <v>20</v>
      </c>
    </row>
    <row r="13" spans="1:13">
      <c r="A13" s="28">
        <v>304</v>
      </c>
      <c r="B13" s="30" t="s">
        <v>72</v>
      </c>
      <c r="C13" s="30" t="s">
        <v>17</v>
      </c>
      <c r="D13" s="9">
        <v>12</v>
      </c>
      <c r="J13" s="28"/>
      <c r="K13" s="33"/>
      <c r="L13" s="35"/>
      <c r="M13" s="12"/>
    </row>
    <row r="14" spans="1:13">
      <c r="A14" s="28">
        <v>307</v>
      </c>
      <c r="B14" s="13" t="s">
        <v>75</v>
      </c>
      <c r="C14" s="12" t="s">
        <v>9</v>
      </c>
      <c r="D14" s="9">
        <v>11</v>
      </c>
      <c r="J14" s="28">
        <v>304</v>
      </c>
      <c r="K14" s="30" t="s">
        <v>72</v>
      </c>
      <c r="L14" s="30" t="s">
        <v>17</v>
      </c>
      <c r="M14" s="10">
        <v>12</v>
      </c>
    </row>
    <row r="15" spans="1:13">
      <c r="A15" s="28"/>
      <c r="B15" s="13"/>
      <c r="C15" s="12"/>
      <c r="D15" s="9"/>
      <c r="J15" s="28"/>
      <c r="K15" s="30"/>
      <c r="L15" s="36"/>
      <c r="M15" s="9"/>
    </row>
    <row r="16" spans="1:13">
      <c r="A16" s="28">
        <v>312</v>
      </c>
      <c r="B16" s="13" t="s">
        <v>80</v>
      </c>
      <c r="C16" s="12" t="s">
        <v>52</v>
      </c>
      <c r="D16" s="9">
        <v>10</v>
      </c>
      <c r="J16" s="28">
        <v>311</v>
      </c>
      <c r="K16" s="13" t="s">
        <v>79</v>
      </c>
      <c r="L16" s="12" t="s">
        <v>4</v>
      </c>
      <c r="M16" s="11">
        <v>17</v>
      </c>
    </row>
    <row r="17" spans="1:13">
      <c r="A17" s="28"/>
      <c r="B17" s="13"/>
      <c r="C17" s="12"/>
      <c r="D17" s="9"/>
      <c r="J17" s="28"/>
      <c r="K17" s="13"/>
      <c r="L17" s="12"/>
      <c r="M17" s="12"/>
    </row>
    <row r="18" spans="1:13">
      <c r="A18" s="28">
        <v>303</v>
      </c>
      <c r="B18" s="15"/>
      <c r="C18" s="16"/>
      <c r="D18" s="9"/>
      <c r="J18" s="28">
        <v>305</v>
      </c>
      <c r="K18" s="15" t="s">
        <v>73</v>
      </c>
      <c r="L18" s="16" t="s">
        <v>19</v>
      </c>
      <c r="M18" s="10">
        <v>14</v>
      </c>
    </row>
    <row r="19" spans="1:13">
      <c r="A19" s="28">
        <v>308</v>
      </c>
      <c r="B19" s="29" t="s">
        <v>76</v>
      </c>
      <c r="C19" s="31" t="s">
        <v>4</v>
      </c>
      <c r="D19" s="11"/>
    </row>
    <row r="21" spans="1:13" ht="23">
      <c r="B21" s="32" t="s">
        <v>38</v>
      </c>
      <c r="K21" t="s">
        <v>82</v>
      </c>
    </row>
    <row r="22" spans="1:13">
      <c r="D22" s="34">
        <v>42990</v>
      </c>
      <c r="E22" s="34">
        <v>42997</v>
      </c>
      <c r="H22" t="s">
        <v>39</v>
      </c>
      <c r="K22" t="s">
        <v>9</v>
      </c>
      <c r="L22">
        <v>92</v>
      </c>
    </row>
    <row r="23" spans="1:13">
      <c r="A23" s="27">
        <v>310</v>
      </c>
      <c r="B23" s="14" t="s">
        <v>78</v>
      </c>
      <c r="C23" s="14" t="s">
        <v>6</v>
      </c>
      <c r="D23" s="9">
        <v>20</v>
      </c>
      <c r="E23" s="12">
        <v>20</v>
      </c>
      <c r="F23" s="12"/>
      <c r="G23" s="19"/>
      <c r="H23" s="20">
        <f t="shared" ref="H23:H35" si="0">D23+E23+F23+G23</f>
        <v>40</v>
      </c>
      <c r="K23" t="s">
        <v>6</v>
      </c>
      <c r="L23">
        <v>20</v>
      </c>
    </row>
    <row r="24" spans="1:13">
      <c r="A24" s="28">
        <v>300</v>
      </c>
      <c r="B24" s="8" t="s">
        <v>69</v>
      </c>
      <c r="C24" s="8" t="s">
        <v>9</v>
      </c>
      <c r="D24" s="9">
        <v>19</v>
      </c>
      <c r="E24" s="9">
        <v>19</v>
      </c>
      <c r="F24" s="9"/>
      <c r="G24" s="19"/>
      <c r="H24" s="20">
        <f t="shared" si="0"/>
        <v>38</v>
      </c>
      <c r="K24" t="s">
        <v>4</v>
      </c>
      <c r="L24">
        <v>17</v>
      </c>
    </row>
    <row r="25" spans="1:13">
      <c r="A25" s="28">
        <v>301</v>
      </c>
      <c r="B25" s="8" t="s">
        <v>70</v>
      </c>
      <c r="C25" s="8" t="s">
        <v>9</v>
      </c>
      <c r="D25" s="9">
        <v>18</v>
      </c>
      <c r="E25" s="9">
        <v>18</v>
      </c>
      <c r="F25" s="9"/>
      <c r="G25" s="19"/>
      <c r="H25" s="20">
        <f t="shared" si="0"/>
        <v>36</v>
      </c>
      <c r="K25" t="s">
        <v>19</v>
      </c>
      <c r="L25">
        <v>14</v>
      </c>
    </row>
    <row r="26" spans="1:13">
      <c r="A26" s="28">
        <v>306</v>
      </c>
      <c r="B26" s="8" t="s">
        <v>74</v>
      </c>
      <c r="C26" s="8" t="s">
        <v>9</v>
      </c>
      <c r="D26" s="9">
        <v>16</v>
      </c>
      <c r="E26" s="9">
        <v>16</v>
      </c>
      <c r="F26" s="9"/>
      <c r="G26" s="19"/>
      <c r="H26" s="20">
        <f t="shared" si="0"/>
        <v>32</v>
      </c>
      <c r="K26" t="s">
        <v>17</v>
      </c>
      <c r="L26">
        <v>12</v>
      </c>
    </row>
    <row r="27" spans="1:13">
      <c r="A27" s="28">
        <v>309</v>
      </c>
      <c r="B27" s="14" t="s">
        <v>77</v>
      </c>
      <c r="C27" s="14" t="s">
        <v>9</v>
      </c>
      <c r="D27" s="9">
        <v>17</v>
      </c>
      <c r="E27" s="9">
        <v>15</v>
      </c>
      <c r="F27" s="9"/>
      <c r="G27" s="19"/>
      <c r="H27" s="20">
        <f t="shared" si="0"/>
        <v>32</v>
      </c>
      <c r="K27" t="s">
        <v>52</v>
      </c>
      <c r="L27">
        <v>10</v>
      </c>
    </row>
    <row r="28" spans="1:13">
      <c r="A28" s="28">
        <v>302</v>
      </c>
      <c r="B28" s="8" t="s">
        <v>71</v>
      </c>
      <c r="C28" s="8" t="s">
        <v>9</v>
      </c>
      <c r="D28" s="9">
        <v>15</v>
      </c>
      <c r="E28" s="9">
        <v>13</v>
      </c>
      <c r="F28" s="12"/>
      <c r="G28" s="19"/>
      <c r="H28" s="20">
        <f t="shared" si="0"/>
        <v>28</v>
      </c>
    </row>
    <row r="29" spans="1:13">
      <c r="A29" s="28">
        <v>304</v>
      </c>
      <c r="B29" s="8" t="s">
        <v>72</v>
      </c>
      <c r="C29" s="8" t="s">
        <v>17</v>
      </c>
      <c r="D29" s="9">
        <v>13</v>
      </c>
      <c r="E29" s="9">
        <v>12</v>
      </c>
      <c r="F29" s="9"/>
      <c r="G29" s="19"/>
      <c r="H29" s="20">
        <f t="shared" si="0"/>
        <v>25</v>
      </c>
    </row>
    <row r="30" spans="1:13">
      <c r="A30" s="28">
        <v>307</v>
      </c>
      <c r="B30" s="13" t="s">
        <v>75</v>
      </c>
      <c r="C30" s="12" t="s">
        <v>9</v>
      </c>
      <c r="D30" s="9">
        <v>14</v>
      </c>
      <c r="E30" s="9">
        <v>11</v>
      </c>
      <c r="F30" s="9"/>
      <c r="G30" s="19"/>
      <c r="H30" s="20">
        <f t="shared" si="0"/>
        <v>25</v>
      </c>
    </row>
    <row r="31" spans="1:13">
      <c r="A31" s="28">
        <v>311</v>
      </c>
      <c r="B31" s="33" t="s">
        <v>79</v>
      </c>
      <c r="C31" s="33" t="s">
        <v>4</v>
      </c>
      <c r="D31" s="9"/>
      <c r="E31" s="12">
        <v>17</v>
      </c>
      <c r="F31" s="12"/>
      <c r="G31" s="20"/>
      <c r="H31" s="20">
        <f t="shared" si="0"/>
        <v>17</v>
      </c>
    </row>
    <row r="32" spans="1:13">
      <c r="A32" s="28">
        <v>305</v>
      </c>
      <c r="B32" s="15" t="s">
        <v>73</v>
      </c>
      <c r="C32" s="16" t="s">
        <v>19</v>
      </c>
      <c r="D32" s="9"/>
      <c r="E32" s="9">
        <v>14</v>
      </c>
      <c r="F32" s="9"/>
      <c r="G32" s="19"/>
      <c r="H32" s="20">
        <f t="shared" si="0"/>
        <v>14</v>
      </c>
    </row>
    <row r="33" spans="1:8">
      <c r="A33" s="28">
        <v>312</v>
      </c>
      <c r="B33" s="13" t="s">
        <v>80</v>
      </c>
      <c r="C33" s="12" t="s">
        <v>52</v>
      </c>
      <c r="D33" s="9"/>
      <c r="E33" s="9">
        <v>10</v>
      </c>
      <c r="F33" s="9"/>
      <c r="G33" s="19"/>
      <c r="H33" s="20">
        <f t="shared" si="0"/>
        <v>10</v>
      </c>
    </row>
    <row r="34" spans="1:8">
      <c r="A34" s="28">
        <v>303</v>
      </c>
      <c r="B34" s="15"/>
      <c r="C34" s="16"/>
      <c r="D34" s="9"/>
      <c r="E34" s="9"/>
      <c r="F34" s="9"/>
      <c r="G34" s="19"/>
      <c r="H34" s="20">
        <f t="shared" si="0"/>
        <v>0</v>
      </c>
    </row>
    <row r="35" spans="1:8">
      <c r="A35" s="28">
        <v>308</v>
      </c>
      <c r="B35" s="29" t="s">
        <v>76</v>
      </c>
      <c r="C35" s="31" t="s">
        <v>4</v>
      </c>
      <c r="D35" s="9">
        <v>0</v>
      </c>
      <c r="E35" s="11"/>
      <c r="F35" s="12"/>
      <c r="G35" s="19"/>
      <c r="H35" s="20">
        <f t="shared" si="0"/>
        <v>0</v>
      </c>
    </row>
  </sheetData>
  <sortState ref="J3:M13">
    <sortCondition ref="L3:L1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N27" sqref="N27"/>
    </sheetView>
  </sheetViews>
  <sheetFormatPr baseColWidth="10" defaultRowHeight="15" x14ac:dyDescent="0"/>
  <cols>
    <col min="2" max="2" width="19.33203125" customWidth="1"/>
    <col min="3" max="3" width="20.83203125" customWidth="1"/>
    <col min="4" max="4" width="21.1640625" customWidth="1"/>
    <col min="11" max="11" width="19.6640625" customWidth="1"/>
    <col min="12" max="12" width="19.1640625" customWidth="1"/>
  </cols>
  <sheetData>
    <row r="1" spans="1:13" ht="25">
      <c r="A1" s="1"/>
      <c r="B1" s="1"/>
      <c r="C1" s="2" t="s">
        <v>83</v>
      </c>
      <c r="D1" s="3"/>
    </row>
    <row r="2" spans="1:13" ht="28">
      <c r="A2" s="1"/>
      <c r="B2" s="4" t="s">
        <v>1</v>
      </c>
      <c r="C2" s="5" t="s">
        <v>2</v>
      </c>
      <c r="D2" s="6">
        <v>43727</v>
      </c>
      <c r="J2" s="1"/>
      <c r="K2" s="4" t="s">
        <v>1</v>
      </c>
      <c r="L2" s="5" t="s">
        <v>2</v>
      </c>
      <c r="M2" s="6">
        <v>43727</v>
      </c>
    </row>
    <row r="3" spans="1:13">
      <c r="A3" s="7">
        <v>410</v>
      </c>
      <c r="B3" s="39" t="s">
        <v>94</v>
      </c>
      <c r="C3" s="43" t="s">
        <v>52</v>
      </c>
      <c r="D3" s="12">
        <v>20</v>
      </c>
      <c r="J3" s="7">
        <v>410</v>
      </c>
      <c r="K3" s="39" t="s">
        <v>94</v>
      </c>
      <c r="L3" s="43" t="s">
        <v>52</v>
      </c>
      <c r="M3" s="11">
        <v>20</v>
      </c>
    </row>
    <row r="4" spans="1:13">
      <c r="A4" s="7">
        <v>402</v>
      </c>
      <c r="B4" s="37" t="s">
        <v>86</v>
      </c>
      <c r="C4" s="37" t="s">
        <v>17</v>
      </c>
      <c r="D4" s="9">
        <v>19</v>
      </c>
      <c r="J4" s="7"/>
      <c r="K4" s="12"/>
      <c r="L4" s="44"/>
      <c r="M4" s="12"/>
    </row>
    <row r="5" spans="1:13">
      <c r="A5" s="7">
        <v>407</v>
      </c>
      <c r="B5" s="12" t="s">
        <v>91</v>
      </c>
      <c r="C5" s="12" t="s">
        <v>4</v>
      </c>
      <c r="D5" s="9">
        <v>18</v>
      </c>
      <c r="J5" s="7">
        <v>412</v>
      </c>
      <c r="K5" s="12" t="s">
        <v>96</v>
      </c>
      <c r="L5" s="12" t="s">
        <v>9</v>
      </c>
      <c r="M5" s="10">
        <v>14</v>
      </c>
    </row>
    <row r="6" spans="1:13">
      <c r="A6" s="7">
        <v>400</v>
      </c>
      <c r="B6" s="37" t="s">
        <v>84</v>
      </c>
      <c r="C6" s="37" t="s">
        <v>17</v>
      </c>
      <c r="D6" s="9">
        <v>17</v>
      </c>
      <c r="J6" s="7"/>
      <c r="K6" s="12"/>
      <c r="L6" s="12"/>
      <c r="M6" s="9"/>
    </row>
    <row r="7" spans="1:13">
      <c r="A7" s="7">
        <v>405</v>
      </c>
      <c r="B7" s="37" t="s">
        <v>89</v>
      </c>
      <c r="C7" s="37" t="s">
        <v>19</v>
      </c>
      <c r="D7" s="9">
        <v>16</v>
      </c>
      <c r="J7" s="7">
        <v>402</v>
      </c>
      <c r="K7" s="37" t="s">
        <v>86</v>
      </c>
      <c r="L7" s="37" t="s">
        <v>17</v>
      </c>
      <c r="M7" s="9">
        <v>19</v>
      </c>
    </row>
    <row r="8" spans="1:13">
      <c r="A8" s="7">
        <v>408</v>
      </c>
      <c r="B8" s="12" t="s">
        <v>92</v>
      </c>
      <c r="C8" s="12" t="s">
        <v>4</v>
      </c>
      <c r="D8" s="12">
        <v>15</v>
      </c>
      <c r="J8" s="7">
        <v>400</v>
      </c>
      <c r="K8" s="37" t="s">
        <v>84</v>
      </c>
      <c r="L8" s="37" t="s">
        <v>17</v>
      </c>
      <c r="M8" s="9">
        <v>17</v>
      </c>
    </row>
    <row r="9" spans="1:13">
      <c r="A9" s="7">
        <v>412</v>
      </c>
      <c r="B9" s="12" t="s">
        <v>96</v>
      </c>
      <c r="C9" s="12" t="s">
        <v>9</v>
      </c>
      <c r="D9" s="9">
        <v>14</v>
      </c>
      <c r="J9" s="7">
        <v>403</v>
      </c>
      <c r="K9" s="37" t="s">
        <v>87</v>
      </c>
      <c r="L9" s="37" t="s">
        <v>17</v>
      </c>
      <c r="M9" s="9">
        <v>11</v>
      </c>
    </row>
    <row r="10" spans="1:13">
      <c r="A10" s="7">
        <v>409</v>
      </c>
      <c r="B10" s="41" t="s">
        <v>93</v>
      </c>
      <c r="C10" s="44" t="s">
        <v>55</v>
      </c>
      <c r="D10" s="9">
        <v>13</v>
      </c>
      <c r="J10" s="7"/>
      <c r="K10" s="37"/>
      <c r="L10" s="37"/>
      <c r="M10" s="10">
        <f>SUM(M7:M9)</f>
        <v>47</v>
      </c>
    </row>
    <row r="11" spans="1:13">
      <c r="A11" s="7">
        <v>411</v>
      </c>
      <c r="B11" s="13" t="s">
        <v>95</v>
      </c>
      <c r="C11" s="12" t="s">
        <v>19</v>
      </c>
      <c r="D11" s="12">
        <v>12</v>
      </c>
      <c r="J11" s="7">
        <v>407</v>
      </c>
      <c r="K11" s="12" t="s">
        <v>91</v>
      </c>
      <c r="L11" s="12" t="s">
        <v>4</v>
      </c>
      <c r="M11" s="9">
        <v>18</v>
      </c>
    </row>
    <row r="12" spans="1:13">
      <c r="A12" s="7">
        <v>403</v>
      </c>
      <c r="B12" s="42" t="s">
        <v>87</v>
      </c>
      <c r="C12" s="42" t="s">
        <v>17</v>
      </c>
      <c r="D12" s="9">
        <v>11</v>
      </c>
      <c r="J12" s="7">
        <v>408</v>
      </c>
      <c r="K12" s="12" t="s">
        <v>92</v>
      </c>
      <c r="L12" s="12" t="s">
        <v>4</v>
      </c>
      <c r="M12" s="12">
        <v>15</v>
      </c>
    </row>
    <row r="13" spans="1:13">
      <c r="A13" s="7">
        <v>401</v>
      </c>
      <c r="B13" s="40" t="s">
        <v>85</v>
      </c>
      <c r="C13" s="42" t="s">
        <v>17</v>
      </c>
      <c r="D13" s="10"/>
      <c r="J13" s="7"/>
      <c r="K13" s="12"/>
      <c r="L13" s="12"/>
      <c r="M13" s="11">
        <f>SUM(M11:M12)</f>
        <v>33</v>
      </c>
    </row>
    <row r="14" spans="1:13">
      <c r="A14" s="7">
        <v>404</v>
      </c>
      <c r="B14" s="40" t="s">
        <v>88</v>
      </c>
      <c r="C14" s="37" t="s">
        <v>15</v>
      </c>
      <c r="D14" s="10"/>
      <c r="J14" s="7">
        <v>405</v>
      </c>
      <c r="K14" s="40" t="s">
        <v>89</v>
      </c>
      <c r="L14" s="37" t="s">
        <v>19</v>
      </c>
      <c r="M14" s="9">
        <v>16</v>
      </c>
    </row>
    <row r="15" spans="1:13">
      <c r="A15" s="7">
        <v>406</v>
      </c>
      <c r="B15" s="40" t="s">
        <v>90</v>
      </c>
      <c r="C15" s="37" t="s">
        <v>9</v>
      </c>
      <c r="D15" s="10"/>
      <c r="J15" s="7">
        <v>411</v>
      </c>
      <c r="K15" s="13" t="s">
        <v>95</v>
      </c>
      <c r="L15" s="12" t="s">
        <v>19</v>
      </c>
      <c r="M15" s="12">
        <v>12</v>
      </c>
    </row>
    <row r="16" spans="1:13">
      <c r="J16" s="7"/>
      <c r="K16" s="35"/>
      <c r="L16" s="35"/>
      <c r="M16" s="11">
        <f>SUM(M14:M15)</f>
        <v>28</v>
      </c>
    </row>
    <row r="17" spans="1:13">
      <c r="J17" s="7">
        <v>409</v>
      </c>
      <c r="K17" s="38" t="s">
        <v>93</v>
      </c>
      <c r="L17" s="38" t="s">
        <v>55</v>
      </c>
      <c r="M17" s="9">
        <v>13</v>
      </c>
    </row>
    <row r="18" spans="1:13">
      <c r="M18" s="46"/>
    </row>
    <row r="19" spans="1:13" ht="23">
      <c r="B19" s="45" t="s">
        <v>38</v>
      </c>
    </row>
    <row r="20" spans="1:13" ht="25">
      <c r="A20" s="1"/>
      <c r="B20" s="1"/>
      <c r="C20" s="2" t="s">
        <v>83</v>
      </c>
      <c r="D20" s="3"/>
      <c r="E20" s="3"/>
      <c r="F20" s="3"/>
      <c r="G20" s="3"/>
      <c r="H20" s="1"/>
      <c r="K20" s="32" t="s">
        <v>82</v>
      </c>
    </row>
    <row r="21" spans="1:13" ht="28">
      <c r="A21" s="1"/>
      <c r="B21" s="4" t="s">
        <v>1</v>
      </c>
      <c r="C21" s="5" t="s">
        <v>2</v>
      </c>
      <c r="D21" s="6">
        <v>41164</v>
      </c>
      <c r="E21" s="6">
        <v>43727</v>
      </c>
      <c r="F21" s="6">
        <v>46291</v>
      </c>
      <c r="G21" s="6">
        <v>37897</v>
      </c>
      <c r="H21" s="18" t="s">
        <v>37</v>
      </c>
      <c r="K21" t="s">
        <v>17</v>
      </c>
      <c r="L21">
        <v>47</v>
      </c>
    </row>
    <row r="22" spans="1:13">
      <c r="A22" s="7">
        <v>410</v>
      </c>
      <c r="B22" s="39" t="s">
        <v>94</v>
      </c>
      <c r="C22" s="43" t="s">
        <v>52</v>
      </c>
      <c r="D22" s="9">
        <v>20</v>
      </c>
      <c r="E22" s="12">
        <v>20</v>
      </c>
      <c r="F22" s="12"/>
      <c r="G22" s="19"/>
      <c r="H22" s="20">
        <f t="shared" ref="H22:H34" si="0">D22+E22+F22+G22</f>
        <v>40</v>
      </c>
      <c r="K22" t="s">
        <v>4</v>
      </c>
      <c r="L22">
        <v>33</v>
      </c>
    </row>
    <row r="23" spans="1:13">
      <c r="A23" s="7">
        <v>402</v>
      </c>
      <c r="B23" s="37" t="s">
        <v>86</v>
      </c>
      <c r="C23" s="37" t="s">
        <v>17</v>
      </c>
      <c r="D23" s="9">
        <v>19</v>
      </c>
      <c r="E23" s="9">
        <v>19</v>
      </c>
      <c r="F23" s="12"/>
      <c r="G23" s="19"/>
      <c r="H23" s="20">
        <f t="shared" si="0"/>
        <v>38</v>
      </c>
      <c r="K23" t="s">
        <v>19</v>
      </c>
      <c r="L23">
        <v>28</v>
      </c>
    </row>
    <row r="24" spans="1:13">
      <c r="A24" s="7">
        <v>407</v>
      </c>
      <c r="B24" s="12" t="s">
        <v>91</v>
      </c>
      <c r="C24" s="12" t="s">
        <v>4</v>
      </c>
      <c r="D24" s="9">
        <v>16</v>
      </c>
      <c r="E24" s="9">
        <v>18</v>
      </c>
      <c r="F24" s="9"/>
      <c r="G24" s="19"/>
      <c r="H24" s="20">
        <f t="shared" si="0"/>
        <v>34</v>
      </c>
      <c r="K24" t="s">
        <v>52</v>
      </c>
      <c r="L24">
        <v>20</v>
      </c>
    </row>
    <row r="25" spans="1:13">
      <c r="A25" s="7">
        <v>405</v>
      </c>
      <c r="B25" s="37" t="s">
        <v>89</v>
      </c>
      <c r="C25" s="37" t="s">
        <v>19</v>
      </c>
      <c r="D25" s="9">
        <v>17</v>
      </c>
      <c r="E25" s="9">
        <v>16</v>
      </c>
      <c r="F25" s="9"/>
      <c r="G25" s="19"/>
      <c r="H25" s="20">
        <f t="shared" si="0"/>
        <v>33</v>
      </c>
      <c r="K25" t="s">
        <v>9</v>
      </c>
      <c r="L25">
        <v>14</v>
      </c>
    </row>
    <row r="26" spans="1:13">
      <c r="A26" s="7">
        <v>400</v>
      </c>
      <c r="B26" s="37" t="s">
        <v>84</v>
      </c>
      <c r="C26" s="37" t="s">
        <v>17</v>
      </c>
      <c r="D26" s="9">
        <v>15</v>
      </c>
      <c r="E26" s="9">
        <v>17</v>
      </c>
      <c r="F26" s="9"/>
      <c r="G26" s="19"/>
      <c r="H26" s="20">
        <f t="shared" si="0"/>
        <v>32</v>
      </c>
      <c r="K26" t="s">
        <v>55</v>
      </c>
      <c r="L26">
        <v>13</v>
      </c>
    </row>
    <row r="27" spans="1:13">
      <c r="A27" s="7">
        <v>408</v>
      </c>
      <c r="B27" s="12" t="s">
        <v>92</v>
      </c>
      <c r="C27" s="12" t="s">
        <v>4</v>
      </c>
      <c r="D27" s="9">
        <v>13</v>
      </c>
      <c r="E27" s="12">
        <v>15</v>
      </c>
      <c r="F27" s="12"/>
      <c r="G27" s="19"/>
      <c r="H27" s="20">
        <f t="shared" si="0"/>
        <v>28</v>
      </c>
    </row>
    <row r="28" spans="1:13">
      <c r="A28" s="7">
        <v>409</v>
      </c>
      <c r="B28" s="44" t="s">
        <v>93</v>
      </c>
      <c r="C28" s="44" t="s">
        <v>55</v>
      </c>
      <c r="D28" s="9">
        <v>14</v>
      </c>
      <c r="E28" s="9">
        <v>13</v>
      </c>
      <c r="F28" s="9"/>
      <c r="G28" s="19"/>
      <c r="H28" s="20">
        <f t="shared" si="0"/>
        <v>27</v>
      </c>
    </row>
    <row r="29" spans="1:13">
      <c r="A29" s="7">
        <v>412</v>
      </c>
      <c r="B29" s="13" t="s">
        <v>96</v>
      </c>
      <c r="C29" s="12" t="s">
        <v>9</v>
      </c>
      <c r="D29" s="9">
        <v>12</v>
      </c>
      <c r="E29" s="9">
        <v>14</v>
      </c>
      <c r="F29" s="9"/>
      <c r="G29" s="19"/>
      <c r="H29" s="20">
        <f t="shared" si="0"/>
        <v>26</v>
      </c>
    </row>
    <row r="30" spans="1:13">
      <c r="A30" s="7">
        <v>403</v>
      </c>
      <c r="B30" s="40" t="s">
        <v>87</v>
      </c>
      <c r="C30" s="37" t="s">
        <v>17</v>
      </c>
      <c r="D30" s="9">
        <v>11</v>
      </c>
      <c r="E30" s="9">
        <v>11</v>
      </c>
      <c r="F30" s="9"/>
      <c r="G30" s="19"/>
      <c r="H30" s="20">
        <f t="shared" si="0"/>
        <v>22</v>
      </c>
    </row>
    <row r="31" spans="1:13">
      <c r="A31" s="7">
        <v>411</v>
      </c>
      <c r="B31" s="35" t="s">
        <v>95</v>
      </c>
      <c r="C31" s="35" t="s">
        <v>19</v>
      </c>
      <c r="D31" s="9">
        <v>10</v>
      </c>
      <c r="E31" s="12">
        <v>12</v>
      </c>
      <c r="F31" s="12"/>
      <c r="G31" s="20"/>
      <c r="H31" s="20">
        <f t="shared" si="0"/>
        <v>22</v>
      </c>
    </row>
    <row r="32" spans="1:13">
      <c r="A32" s="7">
        <v>401</v>
      </c>
      <c r="B32" s="40" t="s">
        <v>85</v>
      </c>
      <c r="C32" s="42" t="s">
        <v>17</v>
      </c>
      <c r="D32" s="9">
        <v>18</v>
      </c>
      <c r="E32" s="10"/>
      <c r="F32" s="9"/>
      <c r="G32" s="19"/>
      <c r="H32" s="20">
        <f t="shared" si="0"/>
        <v>18</v>
      </c>
    </row>
    <row r="33" spans="1:8">
      <c r="A33" s="7">
        <v>404</v>
      </c>
      <c r="B33" s="40" t="s">
        <v>88</v>
      </c>
      <c r="C33" s="37" t="s">
        <v>15</v>
      </c>
      <c r="D33" s="9">
        <v>9</v>
      </c>
      <c r="E33" s="10"/>
      <c r="F33" s="9"/>
      <c r="G33" s="19"/>
      <c r="H33" s="20">
        <f t="shared" si="0"/>
        <v>9</v>
      </c>
    </row>
    <row r="34" spans="1:8">
      <c r="A34" s="7">
        <v>406</v>
      </c>
      <c r="B34" s="40" t="s">
        <v>90</v>
      </c>
      <c r="C34" s="37" t="s">
        <v>9</v>
      </c>
      <c r="D34" s="10"/>
      <c r="E34" s="10"/>
      <c r="F34" s="9"/>
      <c r="G34" s="19"/>
      <c r="H34" s="20">
        <f t="shared" si="0"/>
        <v>0</v>
      </c>
    </row>
  </sheetData>
  <sortState ref="J3:M12">
    <sortCondition ref="L3:L1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D26" workbookViewId="0">
      <selection activeCell="M53" sqref="M53"/>
    </sheetView>
  </sheetViews>
  <sheetFormatPr baseColWidth="10" defaultRowHeight="15" x14ac:dyDescent="0"/>
  <cols>
    <col min="2" max="2" width="22.6640625" customWidth="1"/>
    <col min="3" max="3" width="20" customWidth="1"/>
    <col min="4" max="4" width="15.33203125" customWidth="1"/>
    <col min="11" max="11" width="32.1640625" customWidth="1"/>
    <col min="12" max="12" width="34.33203125" customWidth="1"/>
    <col min="13" max="13" width="27.83203125" customWidth="1"/>
  </cols>
  <sheetData>
    <row r="1" spans="1:14" ht="25">
      <c r="A1" s="1"/>
      <c r="B1" s="1"/>
      <c r="C1" s="2" t="s">
        <v>97</v>
      </c>
      <c r="D1" s="3"/>
    </row>
    <row r="2" spans="1:14" ht="28">
      <c r="A2" s="1"/>
      <c r="B2" s="4" t="s">
        <v>1</v>
      </c>
      <c r="C2" s="5" t="s">
        <v>2</v>
      </c>
      <c r="D2" s="6">
        <v>43730</v>
      </c>
      <c r="J2" s="1"/>
      <c r="K2" s="4" t="s">
        <v>1</v>
      </c>
      <c r="L2" s="5" t="s">
        <v>2</v>
      </c>
      <c r="M2" s="6">
        <v>43730</v>
      </c>
    </row>
    <row r="3" spans="1:14">
      <c r="A3" s="7">
        <v>516</v>
      </c>
      <c r="B3" s="14" t="s">
        <v>115</v>
      </c>
      <c r="C3" s="14" t="s">
        <v>9</v>
      </c>
      <c r="D3" s="12">
        <v>20</v>
      </c>
      <c r="J3" s="7">
        <v>529</v>
      </c>
      <c r="K3" s="14" t="s">
        <v>128</v>
      </c>
      <c r="L3" s="14" t="s">
        <v>52</v>
      </c>
      <c r="M3" s="11">
        <v>9</v>
      </c>
      <c r="N3" s="1" t="s">
        <v>131</v>
      </c>
    </row>
    <row r="4" spans="1:14">
      <c r="A4" s="7"/>
      <c r="B4" s="14"/>
      <c r="C4" s="14"/>
      <c r="D4" s="12"/>
      <c r="J4" s="7"/>
      <c r="K4" s="14"/>
      <c r="L4" s="14"/>
      <c r="M4" s="12"/>
    </row>
    <row r="5" spans="1:14">
      <c r="A5" s="7">
        <v>521</v>
      </c>
      <c r="B5" s="14" t="s">
        <v>120</v>
      </c>
      <c r="C5" s="14" t="s">
        <v>19</v>
      </c>
      <c r="D5" s="12">
        <v>19</v>
      </c>
      <c r="J5" s="7">
        <v>516</v>
      </c>
      <c r="K5" s="14" t="s">
        <v>115</v>
      </c>
      <c r="L5" s="14" t="s">
        <v>9</v>
      </c>
      <c r="M5" s="12">
        <v>20</v>
      </c>
    </row>
    <row r="6" spans="1:14">
      <c r="A6" s="7">
        <v>513</v>
      </c>
      <c r="B6" s="8" t="s">
        <v>112</v>
      </c>
      <c r="C6" s="8" t="s">
        <v>9</v>
      </c>
      <c r="D6" s="12">
        <v>18</v>
      </c>
      <c r="J6" s="7">
        <v>513</v>
      </c>
      <c r="K6" s="8" t="s">
        <v>112</v>
      </c>
      <c r="L6" s="8" t="s">
        <v>9</v>
      </c>
      <c r="M6" s="12">
        <v>18</v>
      </c>
    </row>
    <row r="7" spans="1:14">
      <c r="A7" s="7"/>
      <c r="B7" s="8"/>
      <c r="C7" s="8"/>
      <c r="D7" s="12"/>
      <c r="J7" s="7"/>
      <c r="K7" s="8"/>
      <c r="L7" s="8"/>
      <c r="M7" s="11">
        <f>SUM(M5:M6)</f>
        <v>38</v>
      </c>
      <c r="N7" t="s">
        <v>131</v>
      </c>
    </row>
    <row r="8" spans="1:14">
      <c r="A8" s="7">
        <v>517</v>
      </c>
      <c r="B8" s="14" t="s">
        <v>116</v>
      </c>
      <c r="C8" s="14" t="s">
        <v>55</v>
      </c>
      <c r="D8" s="12">
        <v>17</v>
      </c>
      <c r="J8" s="7">
        <v>505</v>
      </c>
      <c r="K8" s="8" t="s">
        <v>103</v>
      </c>
      <c r="L8" s="8" t="s">
        <v>104</v>
      </c>
      <c r="M8" s="10">
        <v>15</v>
      </c>
      <c r="N8" s="1" t="s">
        <v>131</v>
      </c>
    </row>
    <row r="9" spans="1:14">
      <c r="A9" s="7"/>
      <c r="B9" s="14"/>
      <c r="C9" s="14"/>
      <c r="D9" s="12"/>
      <c r="J9" s="7"/>
      <c r="K9" s="8"/>
      <c r="L9" s="8"/>
      <c r="M9" s="9"/>
    </row>
    <row r="10" spans="1:14">
      <c r="A10" s="7">
        <v>501</v>
      </c>
      <c r="B10" s="8" t="s">
        <v>99</v>
      </c>
      <c r="C10" s="8" t="s">
        <v>21</v>
      </c>
      <c r="D10" s="9">
        <v>16</v>
      </c>
      <c r="J10" s="7">
        <v>515</v>
      </c>
      <c r="K10" s="8" t="s">
        <v>114</v>
      </c>
      <c r="L10" s="8" t="s">
        <v>6</v>
      </c>
      <c r="M10" s="12">
        <v>12</v>
      </c>
    </row>
    <row r="11" spans="1:14">
      <c r="A11" s="7">
        <v>505</v>
      </c>
      <c r="B11" s="8" t="s">
        <v>103</v>
      </c>
      <c r="C11" s="8" t="s">
        <v>104</v>
      </c>
      <c r="D11" s="9">
        <v>15</v>
      </c>
      <c r="J11" s="7">
        <v>514</v>
      </c>
      <c r="K11" s="8" t="s">
        <v>113</v>
      </c>
      <c r="L11" s="8" t="s">
        <v>6</v>
      </c>
      <c r="M11" s="12">
        <v>10</v>
      </c>
    </row>
    <row r="12" spans="1:14">
      <c r="A12" s="7"/>
      <c r="B12" s="8"/>
      <c r="C12" s="8"/>
      <c r="D12" s="9"/>
      <c r="J12" s="7"/>
      <c r="K12" s="8"/>
      <c r="L12" s="8"/>
      <c r="M12" s="11">
        <f>SUM(M10:M11)</f>
        <v>22</v>
      </c>
      <c r="N12" t="s">
        <v>131</v>
      </c>
    </row>
    <row r="13" spans="1:14">
      <c r="A13" s="7">
        <v>525</v>
      </c>
      <c r="B13" s="14" t="s">
        <v>124</v>
      </c>
      <c r="C13" s="14" t="s">
        <v>19</v>
      </c>
      <c r="D13" s="12">
        <v>14</v>
      </c>
      <c r="J13" s="7">
        <v>519</v>
      </c>
      <c r="K13" s="14" t="s">
        <v>118</v>
      </c>
      <c r="L13" s="14" t="s">
        <v>17</v>
      </c>
      <c r="M13" s="12">
        <v>11</v>
      </c>
    </row>
    <row r="14" spans="1:14">
      <c r="A14" s="7">
        <v>502</v>
      </c>
      <c r="B14" s="8" t="s">
        <v>100</v>
      </c>
      <c r="C14" s="8" t="s">
        <v>4</v>
      </c>
      <c r="D14" s="9">
        <v>13</v>
      </c>
      <c r="J14" s="7">
        <v>512</v>
      </c>
      <c r="K14" s="8" t="s">
        <v>111</v>
      </c>
      <c r="L14" s="8" t="s">
        <v>17</v>
      </c>
      <c r="M14" s="9">
        <v>3</v>
      </c>
    </row>
    <row r="15" spans="1:14">
      <c r="A15" s="7">
        <v>515</v>
      </c>
      <c r="B15" s="8" t="s">
        <v>114</v>
      </c>
      <c r="C15" s="8" t="s">
        <v>6</v>
      </c>
      <c r="D15" s="12">
        <v>12</v>
      </c>
      <c r="J15" s="7">
        <v>528</v>
      </c>
      <c r="K15" s="14" t="s">
        <v>127</v>
      </c>
      <c r="L15" s="14" t="s">
        <v>17</v>
      </c>
      <c r="M15" s="12">
        <v>2</v>
      </c>
    </row>
    <row r="16" spans="1:14">
      <c r="A16" s="7">
        <v>519</v>
      </c>
      <c r="B16" s="14" t="s">
        <v>118</v>
      </c>
      <c r="C16" s="14" t="s">
        <v>17</v>
      </c>
      <c r="D16" s="12">
        <v>11</v>
      </c>
      <c r="J16" s="7">
        <v>511</v>
      </c>
      <c r="K16" s="8" t="s">
        <v>110</v>
      </c>
      <c r="L16" s="8" t="s">
        <v>17</v>
      </c>
      <c r="M16" s="12">
        <v>0</v>
      </c>
    </row>
    <row r="17" spans="1:14">
      <c r="A17" s="7"/>
      <c r="B17" s="14"/>
      <c r="C17" s="14"/>
      <c r="D17" s="12"/>
      <c r="J17" s="7"/>
      <c r="K17" s="8"/>
      <c r="L17" s="8"/>
      <c r="M17" s="11">
        <f>SUM(M13:M16)</f>
        <v>16</v>
      </c>
      <c r="N17" s="1" t="s">
        <v>131</v>
      </c>
    </row>
    <row r="18" spans="1:14">
      <c r="A18" s="7">
        <v>514</v>
      </c>
      <c r="B18" s="8" t="s">
        <v>113</v>
      </c>
      <c r="C18" s="8" t="s">
        <v>6</v>
      </c>
      <c r="D18" s="12">
        <v>10</v>
      </c>
      <c r="J18" s="7">
        <v>509</v>
      </c>
      <c r="K18" s="8" t="s">
        <v>108</v>
      </c>
      <c r="L18" s="8" t="s">
        <v>12</v>
      </c>
      <c r="M18" s="10">
        <v>6</v>
      </c>
      <c r="N18" s="1" t="s">
        <v>131</v>
      </c>
    </row>
    <row r="19" spans="1:14">
      <c r="A19" s="7"/>
      <c r="B19" s="8"/>
      <c r="C19" s="8"/>
      <c r="D19" s="12"/>
      <c r="J19" s="7"/>
      <c r="K19" s="8"/>
      <c r="L19" s="8"/>
      <c r="M19" s="9"/>
    </row>
    <row r="20" spans="1:14">
      <c r="A20" s="7">
        <v>529</v>
      </c>
      <c r="B20" s="14" t="s">
        <v>128</v>
      </c>
      <c r="C20" s="14" t="s">
        <v>52</v>
      </c>
      <c r="D20" s="12">
        <v>9</v>
      </c>
      <c r="J20" s="7">
        <v>502</v>
      </c>
      <c r="K20" s="8" t="s">
        <v>100</v>
      </c>
      <c r="L20" s="8" t="s">
        <v>4</v>
      </c>
      <c r="M20" s="9">
        <v>13</v>
      </c>
    </row>
    <row r="21" spans="1:14">
      <c r="A21" s="7">
        <v>522</v>
      </c>
      <c r="B21" s="14" t="s">
        <v>121</v>
      </c>
      <c r="C21" s="14" t="s">
        <v>55</v>
      </c>
      <c r="D21" s="9">
        <v>8</v>
      </c>
      <c r="J21" s="7">
        <v>503</v>
      </c>
      <c r="K21" s="8" t="s">
        <v>101</v>
      </c>
      <c r="L21" s="8" t="s">
        <v>4</v>
      </c>
      <c r="M21" s="9">
        <v>7</v>
      </c>
    </row>
    <row r="22" spans="1:14">
      <c r="A22" s="7"/>
      <c r="B22" s="14"/>
      <c r="C22" s="14"/>
      <c r="D22" s="9"/>
      <c r="J22" s="7"/>
      <c r="K22" s="8"/>
      <c r="L22" s="8"/>
      <c r="M22" s="10">
        <f>SUM(M20:M21)</f>
        <v>20</v>
      </c>
      <c r="N22" t="s">
        <v>131</v>
      </c>
    </row>
    <row r="23" spans="1:14">
      <c r="A23" s="7">
        <v>503</v>
      </c>
      <c r="B23" s="8" t="s">
        <v>101</v>
      </c>
      <c r="C23" s="8" t="s">
        <v>4</v>
      </c>
      <c r="D23" s="9">
        <v>7</v>
      </c>
      <c r="J23" s="7">
        <v>523</v>
      </c>
      <c r="K23" s="14" t="s">
        <v>122</v>
      </c>
      <c r="L23" s="14" t="s">
        <v>28</v>
      </c>
      <c r="M23" s="10">
        <v>5</v>
      </c>
      <c r="N23" s="1" t="s">
        <v>131</v>
      </c>
    </row>
    <row r="24" spans="1:14">
      <c r="A24" s="7"/>
      <c r="B24" s="8"/>
      <c r="C24" s="8"/>
      <c r="D24" s="9"/>
      <c r="J24" s="7"/>
      <c r="K24" s="14"/>
      <c r="L24" s="14"/>
      <c r="M24" s="9"/>
    </row>
    <row r="25" spans="1:14">
      <c r="A25" s="7">
        <v>509</v>
      </c>
      <c r="B25" s="8" t="s">
        <v>108</v>
      </c>
      <c r="C25" s="8" t="s">
        <v>12</v>
      </c>
      <c r="D25" s="9">
        <v>6</v>
      </c>
      <c r="J25" s="7">
        <v>521</v>
      </c>
      <c r="K25" s="14" t="s">
        <v>120</v>
      </c>
      <c r="L25" s="14" t="s">
        <v>19</v>
      </c>
      <c r="M25" s="12">
        <v>19</v>
      </c>
    </row>
    <row r="26" spans="1:14">
      <c r="A26" s="7">
        <v>523</v>
      </c>
      <c r="B26" s="14" t="s">
        <v>122</v>
      </c>
      <c r="C26" s="14" t="s">
        <v>28</v>
      </c>
      <c r="D26" s="9">
        <v>5</v>
      </c>
      <c r="J26" s="7">
        <v>525</v>
      </c>
      <c r="K26" s="14" t="s">
        <v>124</v>
      </c>
      <c r="L26" s="14" t="s">
        <v>19</v>
      </c>
      <c r="M26" s="12">
        <v>14</v>
      </c>
    </row>
    <row r="27" spans="1:14">
      <c r="A27" s="7"/>
      <c r="B27" s="13"/>
      <c r="C27" s="12"/>
      <c r="D27" s="9"/>
      <c r="J27" s="7"/>
      <c r="K27" s="13"/>
      <c r="L27" s="12"/>
      <c r="M27" s="11">
        <f>SUM(M25:M26)</f>
        <v>33</v>
      </c>
      <c r="N27" t="s">
        <v>131</v>
      </c>
    </row>
    <row r="28" spans="1:14">
      <c r="A28" s="7">
        <v>530</v>
      </c>
      <c r="B28" s="13" t="s">
        <v>129</v>
      </c>
      <c r="C28" s="12" t="s">
        <v>130</v>
      </c>
      <c r="D28" s="12">
        <v>4</v>
      </c>
      <c r="J28" s="7">
        <v>530</v>
      </c>
      <c r="K28" s="13" t="s">
        <v>129</v>
      </c>
      <c r="L28" s="12" t="s">
        <v>130</v>
      </c>
      <c r="M28" s="11">
        <v>4</v>
      </c>
      <c r="N28" s="1" t="s">
        <v>131</v>
      </c>
    </row>
    <row r="29" spans="1:14">
      <c r="A29" s="7"/>
      <c r="B29" s="13"/>
      <c r="C29" s="12"/>
      <c r="D29" s="12"/>
      <c r="J29" s="7"/>
      <c r="K29" s="13"/>
      <c r="L29" s="12"/>
      <c r="M29" s="12"/>
    </row>
    <row r="30" spans="1:14">
      <c r="A30" s="7">
        <v>512</v>
      </c>
      <c r="B30" s="15" t="s">
        <v>111</v>
      </c>
      <c r="C30" s="16" t="s">
        <v>17</v>
      </c>
      <c r="D30" s="9">
        <v>3</v>
      </c>
      <c r="J30" s="7">
        <v>501</v>
      </c>
      <c r="K30" s="15" t="s">
        <v>99</v>
      </c>
      <c r="L30" s="16" t="s">
        <v>26</v>
      </c>
      <c r="M30" s="9">
        <v>16</v>
      </c>
    </row>
    <row r="31" spans="1:14">
      <c r="A31" s="7">
        <v>528</v>
      </c>
      <c r="B31" s="13" t="s">
        <v>127</v>
      </c>
      <c r="C31" s="12" t="s">
        <v>17</v>
      </c>
      <c r="D31" s="12">
        <v>2</v>
      </c>
      <c r="J31" s="7">
        <v>527</v>
      </c>
      <c r="K31" s="13" t="s">
        <v>126</v>
      </c>
      <c r="L31" s="12" t="s">
        <v>26</v>
      </c>
      <c r="M31" s="12">
        <v>1</v>
      </c>
    </row>
    <row r="32" spans="1:14">
      <c r="A32" s="7"/>
      <c r="B32" s="13"/>
      <c r="C32" s="12"/>
      <c r="D32" s="12"/>
      <c r="J32" s="7"/>
      <c r="K32" s="13"/>
      <c r="L32" s="12"/>
      <c r="M32" s="11">
        <f>SUM(M30:M31)</f>
        <v>17</v>
      </c>
      <c r="N32" t="s">
        <v>131</v>
      </c>
    </row>
    <row r="33" spans="1:14">
      <c r="A33" s="7">
        <v>527</v>
      </c>
      <c r="B33" s="13" t="s">
        <v>126</v>
      </c>
      <c r="C33" s="12" t="s">
        <v>26</v>
      </c>
      <c r="D33" s="12">
        <v>1</v>
      </c>
      <c r="J33" s="7">
        <v>517</v>
      </c>
      <c r="K33" s="13" t="s">
        <v>116</v>
      </c>
      <c r="L33" s="12" t="s">
        <v>55</v>
      </c>
      <c r="M33" s="12">
        <v>17</v>
      </c>
    </row>
    <row r="34" spans="1:14">
      <c r="A34" s="7">
        <v>511</v>
      </c>
      <c r="B34" s="15" t="s">
        <v>110</v>
      </c>
      <c r="C34" s="16" t="s">
        <v>17</v>
      </c>
      <c r="D34" s="12">
        <v>0</v>
      </c>
      <c r="J34" s="7">
        <v>522</v>
      </c>
      <c r="K34" s="13" t="s">
        <v>121</v>
      </c>
      <c r="L34" s="12" t="s">
        <v>55</v>
      </c>
      <c r="M34" s="9">
        <v>8</v>
      </c>
    </row>
    <row r="35" spans="1:14">
      <c r="M35" s="46">
        <f>SUM(M33:M34)</f>
        <v>25</v>
      </c>
      <c r="N35" t="s">
        <v>131</v>
      </c>
    </row>
    <row r="39" spans="1:14" ht="23">
      <c r="B39" s="32" t="s">
        <v>38</v>
      </c>
      <c r="L39" t="s">
        <v>82</v>
      </c>
    </row>
    <row r="40" spans="1:14" ht="25">
      <c r="A40" s="1"/>
      <c r="B40" s="1"/>
      <c r="C40" s="2" t="s">
        <v>97</v>
      </c>
      <c r="D40" s="2"/>
      <c r="E40" s="2"/>
      <c r="F40" s="2"/>
      <c r="G40" s="2"/>
      <c r="H40" s="1"/>
      <c r="L40" t="s">
        <v>9</v>
      </c>
      <c r="M40">
        <v>38</v>
      </c>
    </row>
    <row r="41" spans="1:14" ht="28">
      <c r="A41" s="1"/>
      <c r="B41" s="4" t="s">
        <v>1</v>
      </c>
      <c r="C41" s="5" t="s">
        <v>2</v>
      </c>
      <c r="D41" s="6">
        <v>42990</v>
      </c>
      <c r="E41" s="6">
        <v>42997</v>
      </c>
      <c r="F41" s="6">
        <v>43004</v>
      </c>
      <c r="G41" s="6">
        <v>43011</v>
      </c>
      <c r="H41" s="18" t="s">
        <v>37</v>
      </c>
      <c r="L41" t="s">
        <v>19</v>
      </c>
      <c r="M41">
        <v>33</v>
      </c>
    </row>
    <row r="42" spans="1:14">
      <c r="A42" s="47">
        <v>516</v>
      </c>
      <c r="B42" s="20" t="s">
        <v>115</v>
      </c>
      <c r="C42" s="20" t="s">
        <v>9</v>
      </c>
      <c r="D42" s="19">
        <v>20</v>
      </c>
      <c r="E42" s="20">
        <v>20</v>
      </c>
      <c r="F42" s="20"/>
      <c r="G42" s="19"/>
      <c r="H42" s="20">
        <v>40</v>
      </c>
      <c r="L42" t="s">
        <v>55</v>
      </c>
      <c r="M42">
        <v>25</v>
      </c>
    </row>
    <row r="43" spans="1:14">
      <c r="A43" s="48">
        <v>521</v>
      </c>
      <c r="B43" s="20" t="s">
        <v>120</v>
      </c>
      <c r="C43" s="20" t="s">
        <v>19</v>
      </c>
      <c r="D43" s="19">
        <v>19</v>
      </c>
      <c r="E43" s="20">
        <v>19</v>
      </c>
      <c r="F43" s="19"/>
      <c r="G43" s="20"/>
      <c r="H43" s="20">
        <v>38</v>
      </c>
      <c r="L43" t="s">
        <v>6</v>
      </c>
      <c r="M43">
        <v>22</v>
      </c>
    </row>
    <row r="44" spans="1:14">
      <c r="A44" s="48">
        <v>513</v>
      </c>
      <c r="B44" s="20" t="s">
        <v>112</v>
      </c>
      <c r="C44" s="20" t="s">
        <v>9</v>
      </c>
      <c r="D44" s="19">
        <v>17</v>
      </c>
      <c r="E44" s="20">
        <v>18</v>
      </c>
      <c r="F44" s="20"/>
      <c r="G44" s="20"/>
      <c r="H44" s="20">
        <v>35</v>
      </c>
      <c r="L44" t="s">
        <v>4</v>
      </c>
      <c r="M44">
        <v>20</v>
      </c>
    </row>
    <row r="45" spans="1:14">
      <c r="A45" s="48">
        <v>517</v>
      </c>
      <c r="B45" s="20" t="s">
        <v>116</v>
      </c>
      <c r="C45" s="20" t="s">
        <v>55</v>
      </c>
      <c r="D45" s="19">
        <v>18</v>
      </c>
      <c r="E45" s="20">
        <v>17</v>
      </c>
      <c r="F45" s="20"/>
      <c r="G45" s="20"/>
      <c r="H45" s="20">
        <v>35</v>
      </c>
      <c r="L45" t="s">
        <v>26</v>
      </c>
      <c r="M45">
        <v>17</v>
      </c>
    </row>
    <row r="46" spans="1:14">
      <c r="A46" s="48">
        <v>501</v>
      </c>
      <c r="B46" s="20" t="s">
        <v>99</v>
      </c>
      <c r="C46" s="20" t="s">
        <v>21</v>
      </c>
      <c r="D46" s="19">
        <v>15</v>
      </c>
      <c r="E46" s="19">
        <v>16</v>
      </c>
      <c r="F46" s="19"/>
      <c r="G46" s="19"/>
      <c r="H46" s="20">
        <v>31</v>
      </c>
      <c r="L46" t="s">
        <v>17</v>
      </c>
      <c r="M46">
        <v>16</v>
      </c>
    </row>
    <row r="47" spans="1:14">
      <c r="A47" s="48">
        <v>505</v>
      </c>
      <c r="B47" s="20" t="s">
        <v>103</v>
      </c>
      <c r="C47" s="20" t="s">
        <v>104</v>
      </c>
      <c r="D47" s="19">
        <v>16</v>
      </c>
      <c r="E47" s="19">
        <v>15</v>
      </c>
      <c r="F47" s="19"/>
      <c r="G47" s="19"/>
      <c r="H47" s="20">
        <v>31</v>
      </c>
      <c r="L47" t="s">
        <v>104</v>
      </c>
      <c r="M47">
        <v>15</v>
      </c>
    </row>
    <row r="48" spans="1:14">
      <c r="A48" s="48">
        <v>525</v>
      </c>
      <c r="B48" s="20" t="s">
        <v>124</v>
      </c>
      <c r="C48" s="20" t="s">
        <v>19</v>
      </c>
      <c r="D48" s="19">
        <v>14</v>
      </c>
      <c r="E48" s="20">
        <v>14</v>
      </c>
      <c r="F48" s="20"/>
      <c r="G48" s="20"/>
      <c r="H48" s="20">
        <v>28</v>
      </c>
      <c r="L48" t="s">
        <v>52</v>
      </c>
      <c r="M48">
        <v>9</v>
      </c>
    </row>
    <row r="49" spans="1:13">
      <c r="A49" s="48">
        <v>515</v>
      </c>
      <c r="B49" s="20" t="s">
        <v>114</v>
      </c>
      <c r="C49" s="20" t="s">
        <v>6</v>
      </c>
      <c r="D49" s="19">
        <v>13</v>
      </c>
      <c r="E49" s="20">
        <v>12</v>
      </c>
      <c r="F49" s="20"/>
      <c r="G49" s="19"/>
      <c r="H49" s="20">
        <v>25</v>
      </c>
      <c r="L49" t="s">
        <v>12</v>
      </c>
      <c r="M49">
        <v>6</v>
      </c>
    </row>
    <row r="50" spans="1:13">
      <c r="A50" s="48">
        <v>519</v>
      </c>
      <c r="B50" s="20" t="s">
        <v>118</v>
      </c>
      <c r="C50" s="20" t="s">
        <v>17</v>
      </c>
      <c r="D50" s="19">
        <v>12</v>
      </c>
      <c r="E50" s="20">
        <v>11</v>
      </c>
      <c r="F50" s="19"/>
      <c r="G50" s="19"/>
      <c r="H50" s="20">
        <v>23</v>
      </c>
      <c r="L50" t="s">
        <v>28</v>
      </c>
      <c r="M50">
        <v>5</v>
      </c>
    </row>
    <row r="51" spans="1:13">
      <c r="A51" s="48">
        <v>502</v>
      </c>
      <c r="B51" s="20" t="s">
        <v>100</v>
      </c>
      <c r="C51" s="20" t="s">
        <v>4</v>
      </c>
      <c r="D51" s="19">
        <v>8</v>
      </c>
      <c r="E51" s="19">
        <v>13</v>
      </c>
      <c r="F51" s="20"/>
      <c r="G51" s="19"/>
      <c r="H51" s="20">
        <v>21</v>
      </c>
      <c r="L51" t="s">
        <v>130</v>
      </c>
      <c r="M51">
        <v>4</v>
      </c>
    </row>
    <row r="52" spans="1:13">
      <c r="A52" s="48">
        <v>514</v>
      </c>
      <c r="B52" s="20" t="s">
        <v>113</v>
      </c>
      <c r="C52" s="20" t="s">
        <v>6</v>
      </c>
      <c r="D52" s="19">
        <v>11</v>
      </c>
      <c r="E52" s="20">
        <v>10</v>
      </c>
      <c r="F52" s="20"/>
      <c r="G52" s="20"/>
      <c r="H52" s="20">
        <v>21</v>
      </c>
    </row>
    <row r="53" spans="1:13">
      <c r="A53" s="48">
        <v>522</v>
      </c>
      <c r="B53" s="20" t="s">
        <v>121</v>
      </c>
      <c r="C53" s="20" t="s">
        <v>55</v>
      </c>
      <c r="D53" s="19">
        <v>10</v>
      </c>
      <c r="E53" s="19">
        <v>8</v>
      </c>
      <c r="F53" s="19"/>
      <c r="G53" s="20"/>
      <c r="H53" s="20">
        <v>18</v>
      </c>
    </row>
    <row r="54" spans="1:13">
      <c r="A54" s="48">
        <v>503</v>
      </c>
      <c r="B54" s="20" t="s">
        <v>101</v>
      </c>
      <c r="C54" s="20" t="s">
        <v>4</v>
      </c>
      <c r="D54" s="19">
        <v>6</v>
      </c>
      <c r="E54" s="19">
        <v>7</v>
      </c>
      <c r="F54" s="19"/>
      <c r="G54" s="19"/>
      <c r="H54" s="20">
        <v>13</v>
      </c>
    </row>
    <row r="55" spans="1:13">
      <c r="A55" s="48">
        <v>509</v>
      </c>
      <c r="B55" s="20" t="s">
        <v>108</v>
      </c>
      <c r="C55" s="20" t="s">
        <v>12</v>
      </c>
      <c r="D55" s="19">
        <v>4</v>
      </c>
      <c r="E55" s="19">
        <v>6</v>
      </c>
      <c r="F55" s="19"/>
      <c r="G55" s="19"/>
      <c r="H55" s="20">
        <v>10</v>
      </c>
    </row>
    <row r="56" spans="1:13">
      <c r="A56" s="48">
        <v>526</v>
      </c>
      <c r="B56" s="20" t="s">
        <v>125</v>
      </c>
      <c r="C56" s="20" t="s">
        <v>9</v>
      </c>
      <c r="D56" s="19">
        <v>9</v>
      </c>
      <c r="E56" s="19"/>
      <c r="F56" s="19"/>
      <c r="G56" s="20"/>
      <c r="H56" s="20">
        <v>9</v>
      </c>
    </row>
    <row r="57" spans="1:13">
      <c r="A57" s="48">
        <v>500</v>
      </c>
      <c r="B57" s="20" t="s">
        <v>98</v>
      </c>
      <c r="C57" s="20" t="s">
        <v>17</v>
      </c>
      <c r="D57" s="19">
        <v>7</v>
      </c>
      <c r="E57" s="19"/>
      <c r="F57" s="19"/>
      <c r="G57" s="19"/>
      <c r="H57" s="20">
        <v>7</v>
      </c>
    </row>
    <row r="58" spans="1:13">
      <c r="A58" s="48">
        <v>523</v>
      </c>
      <c r="B58" s="20" t="s">
        <v>122</v>
      </c>
      <c r="C58" s="20" t="s">
        <v>28</v>
      </c>
      <c r="D58" s="19">
        <v>2</v>
      </c>
      <c r="E58" s="19">
        <v>5</v>
      </c>
      <c r="F58" s="19"/>
      <c r="G58" s="20"/>
      <c r="H58" s="20">
        <v>7</v>
      </c>
    </row>
    <row r="59" spans="1:13">
      <c r="A59" s="48">
        <v>518</v>
      </c>
      <c r="B59" s="20" t="s">
        <v>117</v>
      </c>
      <c r="C59" s="20" t="s">
        <v>55</v>
      </c>
      <c r="D59" s="19">
        <v>5</v>
      </c>
      <c r="E59" s="20"/>
      <c r="F59" s="19"/>
      <c r="G59" s="19"/>
      <c r="H59" s="20">
        <v>5</v>
      </c>
    </row>
    <row r="60" spans="1:13">
      <c r="A60" s="48">
        <v>504</v>
      </c>
      <c r="B60" s="20" t="s">
        <v>102</v>
      </c>
      <c r="C60" s="20" t="s">
        <v>15</v>
      </c>
      <c r="D60" s="19">
        <v>3</v>
      </c>
      <c r="E60" s="19"/>
      <c r="F60" s="19"/>
      <c r="G60" s="19"/>
      <c r="H60" s="20">
        <v>3</v>
      </c>
    </row>
    <row r="61" spans="1:13">
      <c r="A61" s="48">
        <v>512</v>
      </c>
      <c r="B61" s="20" t="s">
        <v>111</v>
      </c>
      <c r="C61" s="20" t="s">
        <v>17</v>
      </c>
      <c r="D61" s="19"/>
      <c r="E61" s="19">
        <v>3</v>
      </c>
      <c r="F61" s="19"/>
      <c r="G61" s="19"/>
      <c r="H61" s="20">
        <v>3</v>
      </c>
    </row>
    <row r="62" spans="1:13">
      <c r="A62" s="48">
        <v>528</v>
      </c>
      <c r="B62" s="20" t="s">
        <v>127</v>
      </c>
      <c r="C62" s="20" t="s">
        <v>17</v>
      </c>
      <c r="D62" s="19"/>
      <c r="E62" s="20">
        <v>2</v>
      </c>
      <c r="F62" s="20"/>
      <c r="G62" s="20"/>
      <c r="H62" s="20">
        <v>2</v>
      </c>
    </row>
    <row r="63" spans="1:13">
      <c r="A63" s="48">
        <v>508</v>
      </c>
      <c r="B63" s="20" t="s">
        <v>107</v>
      </c>
      <c r="C63" s="20" t="s">
        <v>63</v>
      </c>
      <c r="D63" s="19">
        <v>1</v>
      </c>
      <c r="E63" s="20"/>
      <c r="F63" s="20"/>
      <c r="G63" s="19"/>
      <c r="H63" s="20">
        <v>1</v>
      </c>
    </row>
    <row r="64" spans="1:13">
      <c r="A64" s="48">
        <v>527</v>
      </c>
      <c r="B64" s="20" t="s">
        <v>126</v>
      </c>
      <c r="C64" s="20" t="s">
        <v>26</v>
      </c>
      <c r="D64" s="19"/>
      <c r="E64" s="20">
        <v>1</v>
      </c>
      <c r="F64" s="20"/>
      <c r="G64" s="20"/>
      <c r="H64" s="20">
        <v>1</v>
      </c>
    </row>
    <row r="65" spans="1:8">
      <c r="A65" s="48">
        <v>506</v>
      </c>
      <c r="B65" s="20" t="s">
        <v>105</v>
      </c>
      <c r="C65" s="20" t="s">
        <v>63</v>
      </c>
      <c r="D65" s="19"/>
      <c r="E65" s="19"/>
      <c r="F65" s="19"/>
      <c r="G65" s="19"/>
      <c r="H65" s="20">
        <v>0</v>
      </c>
    </row>
    <row r="66" spans="1:8">
      <c r="A66" s="48">
        <v>507</v>
      </c>
      <c r="B66" s="20" t="s">
        <v>106</v>
      </c>
      <c r="C66" s="20" t="s">
        <v>63</v>
      </c>
      <c r="D66" s="19"/>
      <c r="E66" s="19"/>
      <c r="F66" s="19"/>
      <c r="G66" s="19"/>
      <c r="H66" s="20">
        <v>0</v>
      </c>
    </row>
    <row r="67" spans="1:8">
      <c r="A67" s="48">
        <v>510</v>
      </c>
      <c r="B67" s="20" t="s">
        <v>109</v>
      </c>
      <c r="C67" s="20" t="s">
        <v>17</v>
      </c>
      <c r="D67" s="19"/>
      <c r="E67" s="20"/>
      <c r="F67" s="20"/>
      <c r="G67" s="19"/>
      <c r="H67" s="20">
        <v>0</v>
      </c>
    </row>
    <row r="68" spans="1:8">
      <c r="A68" s="48">
        <v>511</v>
      </c>
      <c r="B68" s="20" t="s">
        <v>110</v>
      </c>
      <c r="C68" s="20" t="s">
        <v>17</v>
      </c>
      <c r="D68" s="19"/>
      <c r="E68" s="20">
        <v>0</v>
      </c>
      <c r="F68" s="20"/>
      <c r="G68" s="20"/>
      <c r="H68" s="20">
        <v>0</v>
      </c>
    </row>
    <row r="69" spans="1:8">
      <c r="A69" s="48">
        <v>520</v>
      </c>
      <c r="B69" s="20" t="s">
        <v>119</v>
      </c>
      <c r="C69" s="20" t="s">
        <v>6</v>
      </c>
      <c r="D69" s="19"/>
      <c r="E69" s="20"/>
      <c r="F69" s="19"/>
      <c r="G69" s="20"/>
      <c r="H69" s="20">
        <v>0</v>
      </c>
    </row>
    <row r="70" spans="1:8">
      <c r="A70" s="48">
        <v>524</v>
      </c>
      <c r="B70" s="20" t="s">
        <v>123</v>
      </c>
      <c r="C70" s="20" t="s">
        <v>9</v>
      </c>
      <c r="D70" s="19"/>
      <c r="E70" s="19"/>
      <c r="F70" s="19"/>
      <c r="G70" s="19"/>
      <c r="H70" s="20">
        <v>0</v>
      </c>
    </row>
    <row r="71" spans="1:8">
      <c r="A71" s="48">
        <v>529</v>
      </c>
      <c r="B71" s="20" t="s">
        <v>128</v>
      </c>
      <c r="C71" s="20" t="s">
        <v>52</v>
      </c>
      <c r="D71" s="19"/>
      <c r="E71" s="20">
        <v>9</v>
      </c>
      <c r="F71" s="20"/>
      <c r="G71" s="20"/>
      <c r="H71" s="20">
        <v>0</v>
      </c>
    </row>
    <row r="72" spans="1:8">
      <c r="A72" s="48">
        <v>530</v>
      </c>
      <c r="B72" s="20" t="s">
        <v>129</v>
      </c>
      <c r="C72" s="20" t="s">
        <v>130</v>
      </c>
      <c r="D72" s="19"/>
      <c r="E72" s="20">
        <v>4</v>
      </c>
      <c r="F72" s="20"/>
      <c r="G72" s="20"/>
      <c r="H72" s="20">
        <v>0</v>
      </c>
    </row>
  </sheetData>
  <sortState ref="J3:M23">
    <sortCondition ref="L3:L2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C15" workbookViewId="0">
      <selection activeCell="L35" sqref="L35"/>
    </sheetView>
  </sheetViews>
  <sheetFormatPr baseColWidth="10" defaultRowHeight="15" x14ac:dyDescent="0"/>
  <cols>
    <col min="2" max="2" width="23.5" customWidth="1"/>
    <col min="3" max="3" width="21.6640625" customWidth="1"/>
    <col min="4" max="4" width="22" customWidth="1"/>
    <col min="6" max="6" width="15.33203125" customWidth="1"/>
    <col min="7" max="7" width="19.83203125" customWidth="1"/>
    <col min="8" max="8" width="20" customWidth="1"/>
    <col min="11" max="11" width="20.1640625" customWidth="1"/>
    <col min="12" max="12" width="24.83203125" customWidth="1"/>
  </cols>
  <sheetData>
    <row r="1" spans="1:13" ht="28">
      <c r="A1" s="1"/>
      <c r="B1" s="1"/>
      <c r="C1" s="2" t="s">
        <v>132</v>
      </c>
      <c r="D1" s="3"/>
      <c r="J1" s="1"/>
      <c r="K1" s="4" t="s">
        <v>1</v>
      </c>
      <c r="L1" s="5" t="s">
        <v>2</v>
      </c>
      <c r="M1" s="6">
        <v>43730</v>
      </c>
    </row>
    <row r="2" spans="1:13" ht="28">
      <c r="A2" s="1"/>
      <c r="B2" s="4" t="s">
        <v>1</v>
      </c>
      <c r="C2" s="5" t="s">
        <v>2</v>
      </c>
      <c r="D2" s="6">
        <v>43730</v>
      </c>
      <c r="J2" s="1"/>
      <c r="K2" s="14" t="s">
        <v>152</v>
      </c>
      <c r="L2" s="14" t="s">
        <v>9</v>
      </c>
      <c r="M2" s="12">
        <v>17</v>
      </c>
    </row>
    <row r="3" spans="1:13">
      <c r="A3" s="1">
        <v>600</v>
      </c>
      <c r="B3" s="8" t="s">
        <v>133</v>
      </c>
      <c r="C3" s="8" t="s">
        <v>21</v>
      </c>
      <c r="D3" s="9">
        <v>20</v>
      </c>
      <c r="J3" s="1"/>
      <c r="K3" s="14" t="s">
        <v>148</v>
      </c>
      <c r="L3" s="14" t="s">
        <v>9</v>
      </c>
      <c r="M3" s="12">
        <v>15</v>
      </c>
    </row>
    <row r="4" spans="1:13">
      <c r="A4" s="1">
        <v>602</v>
      </c>
      <c r="B4" s="8" t="s">
        <v>135</v>
      </c>
      <c r="C4" s="8" t="s">
        <v>21</v>
      </c>
      <c r="D4" s="9">
        <v>19</v>
      </c>
      <c r="J4" s="1"/>
      <c r="K4" s="14" t="s">
        <v>147</v>
      </c>
      <c r="L4" s="14" t="s">
        <v>9</v>
      </c>
      <c r="M4" s="12">
        <v>12</v>
      </c>
    </row>
    <row r="5" spans="1:13">
      <c r="A5" s="1">
        <v>621</v>
      </c>
      <c r="B5" s="14" t="s">
        <v>155</v>
      </c>
      <c r="C5" s="14" t="s">
        <v>28</v>
      </c>
      <c r="D5" s="12">
        <v>18</v>
      </c>
      <c r="J5" s="1"/>
      <c r="K5" s="14"/>
      <c r="L5" s="14"/>
      <c r="M5" s="11">
        <f>SUM(M2:M4)</f>
        <v>44</v>
      </c>
    </row>
    <row r="6" spans="1:13">
      <c r="A6" s="1">
        <v>618</v>
      </c>
      <c r="B6" s="14" t="s">
        <v>152</v>
      </c>
      <c r="C6" s="14" t="s">
        <v>9</v>
      </c>
      <c r="D6" s="12">
        <v>17</v>
      </c>
      <c r="J6" s="1"/>
      <c r="K6" s="8" t="s">
        <v>143</v>
      </c>
      <c r="L6" s="8" t="s">
        <v>6</v>
      </c>
      <c r="M6" s="10">
        <v>9</v>
      </c>
    </row>
    <row r="7" spans="1:13">
      <c r="A7" s="1">
        <v>603</v>
      </c>
      <c r="B7" s="8" t="s">
        <v>136</v>
      </c>
      <c r="C7" s="8" t="s">
        <v>4</v>
      </c>
      <c r="D7" s="9">
        <v>16</v>
      </c>
      <c r="J7" s="1"/>
      <c r="K7" s="8"/>
      <c r="L7" s="8"/>
      <c r="M7" s="9"/>
    </row>
    <row r="8" spans="1:13">
      <c r="A8" s="1">
        <v>614</v>
      </c>
      <c r="B8" s="14" t="s">
        <v>148</v>
      </c>
      <c r="C8" s="14" t="s">
        <v>9</v>
      </c>
      <c r="D8" s="12">
        <v>15</v>
      </c>
      <c r="J8" s="1"/>
      <c r="K8" s="14" t="s">
        <v>151</v>
      </c>
      <c r="L8" s="14" t="s">
        <v>17</v>
      </c>
      <c r="M8" s="12">
        <v>14</v>
      </c>
    </row>
    <row r="9" spans="1:13">
      <c r="A9" s="1">
        <v>617</v>
      </c>
      <c r="B9" s="14" t="s">
        <v>151</v>
      </c>
      <c r="C9" s="14" t="s">
        <v>17</v>
      </c>
      <c r="D9" s="12">
        <v>14</v>
      </c>
      <c r="J9" s="1"/>
      <c r="K9" s="8" t="s">
        <v>144</v>
      </c>
      <c r="L9" s="8" t="s">
        <v>17</v>
      </c>
      <c r="M9" s="12">
        <v>13</v>
      </c>
    </row>
    <row r="10" spans="1:13">
      <c r="A10" s="1">
        <v>610</v>
      </c>
      <c r="B10" s="8" t="s">
        <v>144</v>
      </c>
      <c r="C10" s="8" t="s">
        <v>17</v>
      </c>
      <c r="D10" s="12">
        <v>13</v>
      </c>
      <c r="J10" s="1"/>
      <c r="K10" s="8" t="s">
        <v>134</v>
      </c>
      <c r="L10" s="8" t="s">
        <v>17</v>
      </c>
      <c r="M10" s="9">
        <v>11</v>
      </c>
    </row>
    <row r="11" spans="1:13">
      <c r="A11" s="1">
        <v>613</v>
      </c>
      <c r="B11" s="14" t="s">
        <v>147</v>
      </c>
      <c r="C11" s="14" t="s">
        <v>9</v>
      </c>
      <c r="D11" s="12">
        <v>12</v>
      </c>
      <c r="J11" s="1"/>
      <c r="K11" s="8" t="s">
        <v>137</v>
      </c>
      <c r="L11" s="8" t="s">
        <v>17</v>
      </c>
      <c r="M11" s="9">
        <v>8</v>
      </c>
    </row>
    <row r="12" spans="1:13">
      <c r="A12" s="1">
        <v>601</v>
      </c>
      <c r="B12" s="8" t="s">
        <v>134</v>
      </c>
      <c r="C12" s="8" t="s">
        <v>17</v>
      </c>
      <c r="D12" s="9">
        <v>11</v>
      </c>
      <c r="J12" s="1"/>
      <c r="K12" s="8"/>
      <c r="L12" s="8"/>
      <c r="M12" s="10">
        <f>SUM(M8:M11)</f>
        <v>46</v>
      </c>
    </row>
    <row r="13" spans="1:13">
      <c r="A13" s="1">
        <v>616</v>
      </c>
      <c r="B13" s="14" t="s">
        <v>150</v>
      </c>
      <c r="C13" s="14" t="s">
        <v>19</v>
      </c>
      <c r="D13" s="12">
        <v>10</v>
      </c>
      <c r="J13" s="1"/>
      <c r="K13" s="8" t="s">
        <v>136</v>
      </c>
      <c r="L13" s="8" t="s">
        <v>4</v>
      </c>
      <c r="M13" s="10">
        <v>16</v>
      </c>
    </row>
    <row r="14" spans="1:13">
      <c r="A14" s="1">
        <v>609</v>
      </c>
      <c r="B14" s="8" t="s">
        <v>143</v>
      </c>
      <c r="C14" s="8" t="s">
        <v>6</v>
      </c>
      <c r="D14" s="9">
        <v>9</v>
      </c>
      <c r="J14" s="1"/>
      <c r="K14" s="8"/>
      <c r="L14" s="8"/>
      <c r="M14" s="9"/>
    </row>
    <row r="15" spans="1:13">
      <c r="A15" s="1">
        <v>604</v>
      </c>
      <c r="B15" s="8" t="s">
        <v>137</v>
      </c>
      <c r="C15" s="8" t="s">
        <v>17</v>
      </c>
      <c r="D15" s="9">
        <v>8</v>
      </c>
      <c r="J15" s="1"/>
      <c r="K15" s="14" t="s">
        <v>155</v>
      </c>
      <c r="L15" s="14" t="s">
        <v>28</v>
      </c>
      <c r="M15" s="11">
        <v>18</v>
      </c>
    </row>
    <row r="16" spans="1:13">
      <c r="A16" s="1">
        <v>622</v>
      </c>
      <c r="B16" s="13" t="s">
        <v>156</v>
      </c>
      <c r="C16" s="12" t="s">
        <v>19</v>
      </c>
      <c r="D16" s="9">
        <v>7</v>
      </c>
      <c r="J16" s="1"/>
      <c r="K16" s="14"/>
      <c r="L16" s="14"/>
      <c r="M16" s="12"/>
    </row>
    <row r="17" spans="1:13">
      <c r="A17" s="1">
        <v>607</v>
      </c>
      <c r="B17" s="15" t="s">
        <v>140</v>
      </c>
      <c r="C17" s="16" t="s">
        <v>55</v>
      </c>
      <c r="D17" s="9">
        <v>6</v>
      </c>
      <c r="K17" s="14" t="s">
        <v>150</v>
      </c>
      <c r="L17" s="14" t="s">
        <v>19</v>
      </c>
      <c r="M17" s="12">
        <v>10</v>
      </c>
    </row>
    <row r="18" spans="1:13">
      <c r="K18" s="14" t="s">
        <v>156</v>
      </c>
      <c r="L18" s="14" t="s">
        <v>19</v>
      </c>
      <c r="M18" s="9">
        <v>7</v>
      </c>
    </row>
    <row r="19" spans="1:13" ht="30">
      <c r="B19" s="49" t="s">
        <v>38</v>
      </c>
      <c r="K19" s="14"/>
      <c r="L19" s="14"/>
      <c r="M19" s="10">
        <f>SUM(M17:M18)</f>
        <v>17</v>
      </c>
    </row>
    <row r="20" spans="1:13" ht="25">
      <c r="A20" s="1"/>
      <c r="B20" s="1"/>
      <c r="C20" s="2" t="s">
        <v>132</v>
      </c>
      <c r="D20" s="3"/>
      <c r="E20" s="3"/>
      <c r="F20" s="3"/>
      <c r="G20" s="3"/>
      <c r="H20" s="1"/>
      <c r="K20" s="8" t="s">
        <v>133</v>
      </c>
      <c r="L20" s="8" t="s">
        <v>26</v>
      </c>
      <c r="M20" s="9">
        <v>20</v>
      </c>
    </row>
    <row r="21" spans="1:13" ht="28">
      <c r="A21" s="1"/>
      <c r="B21" s="4" t="s">
        <v>1</v>
      </c>
      <c r="C21" s="5" t="s">
        <v>2</v>
      </c>
      <c r="D21" s="6">
        <v>41167</v>
      </c>
      <c r="E21" s="6">
        <v>43730</v>
      </c>
      <c r="F21" s="6">
        <v>46294</v>
      </c>
      <c r="G21" s="6">
        <v>37900</v>
      </c>
      <c r="H21" s="18" t="s">
        <v>37</v>
      </c>
      <c r="K21" s="15" t="s">
        <v>135</v>
      </c>
      <c r="L21" s="16" t="s">
        <v>26</v>
      </c>
      <c r="M21" s="9">
        <v>19</v>
      </c>
    </row>
    <row r="22" spans="1:13">
      <c r="A22" s="1">
        <v>600</v>
      </c>
      <c r="B22" s="8" t="s">
        <v>133</v>
      </c>
      <c r="C22" s="8" t="s">
        <v>21</v>
      </c>
      <c r="D22" s="9">
        <v>19</v>
      </c>
      <c r="E22" s="9">
        <v>20</v>
      </c>
      <c r="F22" s="9"/>
      <c r="G22" s="19"/>
      <c r="H22" s="20">
        <f t="shared" ref="H22:H44" si="0">D22+E22+F22+G22</f>
        <v>39</v>
      </c>
      <c r="K22" s="15"/>
      <c r="L22" s="16"/>
      <c r="M22" s="10">
        <f>SUM(M20:M21)</f>
        <v>39</v>
      </c>
    </row>
    <row r="23" spans="1:13">
      <c r="A23" s="1">
        <v>602</v>
      </c>
      <c r="B23" s="8" t="s">
        <v>135</v>
      </c>
      <c r="C23" s="8" t="s">
        <v>21</v>
      </c>
      <c r="D23" s="9">
        <v>18</v>
      </c>
      <c r="E23" s="9">
        <v>19</v>
      </c>
      <c r="F23" s="12"/>
      <c r="G23" s="19"/>
      <c r="H23" s="20">
        <f t="shared" si="0"/>
        <v>37</v>
      </c>
      <c r="K23" s="15" t="s">
        <v>140</v>
      </c>
      <c r="L23" s="16" t="s">
        <v>55</v>
      </c>
      <c r="M23" s="10">
        <v>6</v>
      </c>
    </row>
    <row r="24" spans="1:13">
      <c r="A24" s="1">
        <v>618</v>
      </c>
      <c r="B24" s="14" t="s">
        <v>152</v>
      </c>
      <c r="C24" s="14" t="s">
        <v>9</v>
      </c>
      <c r="D24" s="9">
        <v>17</v>
      </c>
      <c r="E24" s="12">
        <v>17</v>
      </c>
      <c r="F24" s="9"/>
      <c r="G24" s="19"/>
      <c r="H24" s="20">
        <f t="shared" si="0"/>
        <v>34</v>
      </c>
    </row>
    <row r="25" spans="1:13">
      <c r="A25" s="1">
        <v>603</v>
      </c>
      <c r="B25" s="8" t="s">
        <v>136</v>
      </c>
      <c r="C25" s="8" t="s">
        <v>4</v>
      </c>
      <c r="D25" s="9">
        <v>15</v>
      </c>
      <c r="E25" s="9">
        <v>16</v>
      </c>
      <c r="F25" s="9"/>
      <c r="G25" s="19"/>
      <c r="H25" s="20">
        <f t="shared" si="0"/>
        <v>31</v>
      </c>
    </row>
    <row r="26" spans="1:13">
      <c r="A26" s="1">
        <v>614</v>
      </c>
      <c r="B26" s="14" t="s">
        <v>148</v>
      </c>
      <c r="C26" s="14" t="s">
        <v>9</v>
      </c>
      <c r="D26" s="9">
        <v>14</v>
      </c>
      <c r="E26" s="12">
        <v>15</v>
      </c>
      <c r="F26" s="12"/>
      <c r="G26" s="20"/>
      <c r="H26" s="20">
        <f t="shared" si="0"/>
        <v>29</v>
      </c>
      <c r="L26" t="s">
        <v>82</v>
      </c>
    </row>
    <row r="27" spans="1:13">
      <c r="A27" s="1">
        <v>617</v>
      </c>
      <c r="B27" s="14" t="s">
        <v>151</v>
      </c>
      <c r="C27" s="14" t="s">
        <v>17</v>
      </c>
      <c r="D27" s="9">
        <v>13</v>
      </c>
      <c r="E27" s="12">
        <v>14</v>
      </c>
      <c r="F27" s="12"/>
      <c r="G27" s="20"/>
      <c r="H27" s="20">
        <f t="shared" si="0"/>
        <v>27</v>
      </c>
      <c r="L27" t="s">
        <v>17</v>
      </c>
      <c r="M27">
        <v>46</v>
      </c>
    </row>
    <row r="28" spans="1:13">
      <c r="A28" s="1">
        <v>610</v>
      </c>
      <c r="B28" s="8" t="s">
        <v>144</v>
      </c>
      <c r="C28" s="8" t="s">
        <v>17</v>
      </c>
      <c r="D28" s="9">
        <v>12</v>
      </c>
      <c r="E28" s="12">
        <v>13</v>
      </c>
      <c r="F28" s="12"/>
      <c r="G28" s="19"/>
      <c r="H28" s="20">
        <f t="shared" si="0"/>
        <v>25</v>
      </c>
      <c r="L28" t="s">
        <v>9</v>
      </c>
      <c r="M28">
        <v>44</v>
      </c>
    </row>
    <row r="29" spans="1:13">
      <c r="A29" s="1">
        <v>613</v>
      </c>
      <c r="B29" s="14" t="s">
        <v>147</v>
      </c>
      <c r="C29" s="14" t="s">
        <v>9</v>
      </c>
      <c r="D29" s="9">
        <v>11</v>
      </c>
      <c r="E29" s="12">
        <v>12</v>
      </c>
      <c r="F29" s="12"/>
      <c r="G29" s="20"/>
      <c r="H29" s="20">
        <f t="shared" si="0"/>
        <v>23</v>
      </c>
      <c r="L29" t="s">
        <v>26</v>
      </c>
      <c r="M29">
        <v>39</v>
      </c>
    </row>
    <row r="30" spans="1:13">
      <c r="A30" s="1">
        <v>601</v>
      </c>
      <c r="B30" s="8" t="s">
        <v>134</v>
      </c>
      <c r="C30" s="8" t="s">
        <v>17</v>
      </c>
      <c r="D30" s="9">
        <v>9</v>
      </c>
      <c r="E30" s="9">
        <v>11</v>
      </c>
      <c r="F30" s="9"/>
      <c r="G30" s="19"/>
      <c r="H30" s="20">
        <f t="shared" si="0"/>
        <v>20</v>
      </c>
      <c r="L30" t="s">
        <v>28</v>
      </c>
      <c r="M30">
        <v>18</v>
      </c>
    </row>
    <row r="31" spans="1:13">
      <c r="A31" s="1">
        <v>611</v>
      </c>
      <c r="B31" s="8" t="s">
        <v>145</v>
      </c>
      <c r="C31" s="8" t="s">
        <v>19</v>
      </c>
      <c r="D31" s="9">
        <v>20</v>
      </c>
      <c r="E31" s="11"/>
      <c r="F31" s="12"/>
      <c r="G31" s="20"/>
      <c r="H31" s="20">
        <f t="shared" si="0"/>
        <v>20</v>
      </c>
      <c r="L31" t="s">
        <v>19</v>
      </c>
      <c r="M31">
        <v>17</v>
      </c>
    </row>
    <row r="32" spans="1:13">
      <c r="A32" s="1">
        <v>616</v>
      </c>
      <c r="B32" s="14" t="s">
        <v>150</v>
      </c>
      <c r="C32" s="14" t="s">
        <v>19</v>
      </c>
      <c r="D32" s="9">
        <v>8</v>
      </c>
      <c r="E32" s="12">
        <v>10</v>
      </c>
      <c r="F32" s="12"/>
      <c r="G32" s="19"/>
      <c r="H32" s="20">
        <f t="shared" si="0"/>
        <v>18</v>
      </c>
      <c r="L32" t="s">
        <v>4</v>
      </c>
      <c r="M32">
        <v>16</v>
      </c>
    </row>
    <row r="33" spans="1:13">
      <c r="A33" s="1">
        <v>621</v>
      </c>
      <c r="B33" s="14" t="s">
        <v>155</v>
      </c>
      <c r="C33" s="14" t="s">
        <v>28</v>
      </c>
      <c r="D33" s="10"/>
      <c r="E33" s="12">
        <v>18</v>
      </c>
      <c r="F33" s="9"/>
      <c r="G33" s="20"/>
      <c r="H33" s="20">
        <f t="shared" si="0"/>
        <v>18</v>
      </c>
      <c r="L33" t="s">
        <v>6</v>
      </c>
      <c r="M33">
        <v>9</v>
      </c>
    </row>
    <row r="34" spans="1:13">
      <c r="A34" s="1">
        <v>620</v>
      </c>
      <c r="B34" s="14" t="s">
        <v>154</v>
      </c>
      <c r="C34" s="14" t="s">
        <v>9</v>
      </c>
      <c r="D34" s="9">
        <v>16</v>
      </c>
      <c r="E34" s="11"/>
      <c r="F34" s="9"/>
      <c r="G34" s="20"/>
      <c r="H34" s="20">
        <f t="shared" si="0"/>
        <v>16</v>
      </c>
      <c r="L34" t="s">
        <v>55</v>
      </c>
      <c r="M34">
        <v>6</v>
      </c>
    </row>
    <row r="35" spans="1:13">
      <c r="A35" s="1">
        <v>604</v>
      </c>
      <c r="B35" s="15" t="s">
        <v>137</v>
      </c>
      <c r="C35" s="16" t="s">
        <v>17</v>
      </c>
      <c r="D35" s="9">
        <v>7</v>
      </c>
      <c r="E35" s="9">
        <v>8</v>
      </c>
      <c r="F35" s="9"/>
      <c r="G35" s="19"/>
      <c r="H35" s="20">
        <f t="shared" si="0"/>
        <v>15</v>
      </c>
    </row>
    <row r="36" spans="1:13">
      <c r="A36" s="1">
        <v>609</v>
      </c>
      <c r="B36" s="15" t="s">
        <v>143</v>
      </c>
      <c r="C36" s="16" t="s">
        <v>6</v>
      </c>
      <c r="D36" s="9">
        <v>6</v>
      </c>
      <c r="E36" s="9">
        <v>9</v>
      </c>
      <c r="F36" s="9"/>
      <c r="G36" s="19"/>
      <c r="H36" s="20">
        <f t="shared" si="0"/>
        <v>15</v>
      </c>
    </row>
    <row r="37" spans="1:13">
      <c r="A37" s="1">
        <v>605</v>
      </c>
      <c r="B37" s="15" t="s">
        <v>138</v>
      </c>
      <c r="C37" s="16" t="s">
        <v>15</v>
      </c>
      <c r="D37" s="9">
        <v>10</v>
      </c>
      <c r="E37" s="10"/>
      <c r="F37" s="9"/>
      <c r="G37" s="19"/>
      <c r="H37" s="20">
        <f t="shared" si="0"/>
        <v>10</v>
      </c>
    </row>
    <row r="38" spans="1:13">
      <c r="A38" s="1">
        <v>607</v>
      </c>
      <c r="B38" s="15" t="s">
        <v>140</v>
      </c>
      <c r="C38" s="16" t="s">
        <v>55</v>
      </c>
      <c r="D38" s="9">
        <v>3</v>
      </c>
      <c r="E38" s="9">
        <v>6</v>
      </c>
      <c r="F38" s="9"/>
      <c r="G38" s="19"/>
      <c r="H38" s="20">
        <f t="shared" si="0"/>
        <v>9</v>
      </c>
    </row>
    <row r="39" spans="1:13">
      <c r="A39" s="1">
        <v>622</v>
      </c>
      <c r="B39" s="13" t="s">
        <v>156</v>
      </c>
      <c r="C39" s="12" t="s">
        <v>19</v>
      </c>
      <c r="D39" s="10"/>
      <c r="E39" s="9">
        <v>7</v>
      </c>
      <c r="F39" s="9"/>
      <c r="G39" s="20"/>
      <c r="H39" s="20">
        <f t="shared" si="0"/>
        <v>7</v>
      </c>
    </row>
    <row r="40" spans="1:13">
      <c r="A40" s="1">
        <v>615</v>
      </c>
      <c r="B40" s="13" t="s">
        <v>149</v>
      </c>
      <c r="C40" s="12" t="s">
        <v>4</v>
      </c>
      <c r="D40" s="9">
        <v>5</v>
      </c>
      <c r="E40" s="11"/>
      <c r="F40" s="12"/>
      <c r="G40" s="19"/>
      <c r="H40" s="20">
        <f t="shared" si="0"/>
        <v>5</v>
      </c>
    </row>
    <row r="41" spans="1:13">
      <c r="A41" s="1">
        <v>612</v>
      </c>
      <c r="B41" s="15" t="s">
        <v>146</v>
      </c>
      <c r="C41" s="16" t="s">
        <v>6</v>
      </c>
      <c r="D41" s="9">
        <v>4</v>
      </c>
      <c r="E41" s="10"/>
      <c r="F41" s="9"/>
      <c r="G41" s="19"/>
      <c r="H41" s="20">
        <f t="shared" si="0"/>
        <v>4</v>
      </c>
    </row>
    <row r="42" spans="1:13">
      <c r="A42" s="1">
        <v>606</v>
      </c>
      <c r="B42" s="15" t="s">
        <v>139</v>
      </c>
      <c r="C42" s="16" t="s">
        <v>4</v>
      </c>
      <c r="D42" s="9"/>
      <c r="E42" s="10"/>
      <c r="F42" s="9"/>
      <c r="G42" s="19"/>
      <c r="H42" s="20">
        <f t="shared" si="0"/>
        <v>0</v>
      </c>
    </row>
    <row r="43" spans="1:13">
      <c r="A43" s="1">
        <v>608</v>
      </c>
      <c r="B43" s="15" t="s">
        <v>141</v>
      </c>
      <c r="C43" s="16" t="s">
        <v>142</v>
      </c>
      <c r="D43" s="10"/>
      <c r="E43" s="11"/>
      <c r="F43" s="12"/>
      <c r="G43" s="19"/>
      <c r="H43" s="20">
        <f t="shared" si="0"/>
        <v>0</v>
      </c>
    </row>
    <row r="44" spans="1:13">
      <c r="A44" s="1">
        <v>619</v>
      </c>
      <c r="B44" s="13" t="s">
        <v>153</v>
      </c>
      <c r="C44" s="12" t="s">
        <v>142</v>
      </c>
      <c r="D44" s="10"/>
      <c r="E44" s="11"/>
      <c r="F44" s="9"/>
      <c r="G44" s="19"/>
      <c r="H44" s="20">
        <f t="shared" si="0"/>
        <v>0</v>
      </c>
    </row>
  </sheetData>
  <sortState ref="K2:M16">
    <sortCondition ref="L2:L1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Midget Girls</vt:lpstr>
      <vt:lpstr>Midget Boys</vt:lpstr>
      <vt:lpstr>Jr Girls</vt:lpstr>
      <vt:lpstr>Jr. Boys</vt:lpstr>
      <vt:lpstr>Sr Girls</vt:lpstr>
      <vt:lpstr>Sr Boys</vt:lpstr>
    </vt:vector>
  </TitlesOfParts>
  <Company>RHSAA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Tillier</dc:creator>
  <cp:lastModifiedBy>Angela Tillier</cp:lastModifiedBy>
  <dcterms:created xsi:type="dcterms:W3CDTF">2017-09-20T00:29:43Z</dcterms:created>
  <dcterms:modified xsi:type="dcterms:W3CDTF">2017-09-20T02:30:55Z</dcterms:modified>
</cp:coreProperties>
</file>