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60" tabRatio="601" activeTab="0"/>
  </bookViews>
  <sheets>
    <sheet name="Team Order Form" sheetId="1" r:id="rId1"/>
    <sheet name="Player Order Form" sheetId="2" state="hidden" r:id="rId2"/>
    <sheet name="Embroidery" sheetId="3" state="hidden" r:id="rId3"/>
    <sheet name="Sheet1" sheetId="4" state="hidden" r:id="rId4"/>
  </sheets>
  <definedNames>
    <definedName name="_xlfn.BAHTTEXT" hidden="1">#NAME?</definedName>
    <definedName name="_xlnm.Print_Area">'Player Order Form'!#REF!</definedName>
    <definedName name="_xlnm.Print_Area_1">'Team Order Form'!$A$1:$BX$39</definedName>
    <definedName name="_xlnm.Print_Titles">'Player Order Form'!#REF!</definedName>
    <definedName name="_xlnm.Print_Titles_1">'Team Order Form'!$A:$B</definedName>
    <definedName name="Excel_BuiltIn_Print_Area_1">'Team Order Form'!$A$1:$BX$39</definedName>
    <definedName name="Excel_BuiltIn_Print_Area_2">'Player Order Form'!#REF!</definedName>
    <definedName name="New">"#REF!"</definedName>
    <definedName name="Pants">NA()</definedName>
    <definedName name="Pants_1">NA()</definedName>
    <definedName name="_xlnm.Print_Area" localSheetId="1">'Player Order Form'!#REF!</definedName>
    <definedName name="_xlnm.Print_Area" localSheetId="0">'Team Order Form'!$A$1:$CC$37</definedName>
    <definedName name="_xlnm.Print_Titles" localSheetId="0">'Team Order Form'!$A:$B</definedName>
    <definedName name="Proper">#REF!</definedName>
  </definedNames>
  <calcPr fullCalcOnLoad="1"/>
</workbook>
</file>

<file path=xl/sharedStrings.xml><?xml version="1.0" encoding="utf-8"?>
<sst xmlns="http://schemas.openxmlformats.org/spreadsheetml/2006/main" count="384" uniqueCount="103">
  <si>
    <t>TEAM</t>
  </si>
  <si>
    <t xml:space="preserve"> U</t>
  </si>
  <si>
    <t>COACH</t>
  </si>
  <si>
    <t>Age Only</t>
  </si>
  <si>
    <t>B or G</t>
  </si>
  <si>
    <t>Last Name</t>
  </si>
  <si>
    <t>Team Contact</t>
  </si>
  <si>
    <t>Phone</t>
  </si>
  <si>
    <t>Embroidery Note</t>
  </si>
  <si>
    <t>Embroidery option on pant, jacket and backpack is for last name only.</t>
  </si>
  <si>
    <t>Street Address</t>
  </si>
  <si>
    <t>City, State, Zip</t>
  </si>
  <si>
    <t>E-mail</t>
  </si>
  <si>
    <t>REQUIRED</t>
  </si>
  <si>
    <t>OPTIONAL</t>
  </si>
  <si>
    <t>Black
Park
Sock</t>
  </si>
  <si>
    <t>Black Practice Tee</t>
  </si>
  <si>
    <t>Brasilia 5 Sack
Pack</t>
  </si>
  <si>
    <t>Youth</t>
  </si>
  <si>
    <t>Adult</t>
  </si>
  <si>
    <t>Black</t>
  </si>
  <si>
    <t>Total</t>
  </si>
  <si>
    <t>Jersey No.</t>
  </si>
  <si>
    <t>Player Last Name Only</t>
  </si>
  <si>
    <t>S</t>
  </si>
  <si>
    <t>M</t>
  </si>
  <si>
    <t>L</t>
  </si>
  <si>
    <t>XL</t>
  </si>
  <si>
    <t>Name</t>
  </si>
  <si>
    <t>Backpack</t>
  </si>
  <si>
    <t>Sackpack</t>
  </si>
  <si>
    <t xml:space="preserve">Team Uniform Order Totals  </t>
  </si>
  <si>
    <t>Player Last Name</t>
  </si>
  <si>
    <t>Team- Age Group and Coach's Last Name</t>
  </si>
  <si>
    <t>Parent Contact</t>
  </si>
  <si>
    <t xml:space="preserve">Phone </t>
  </si>
  <si>
    <t>U-</t>
  </si>
  <si>
    <t xml:space="preserve"> M - Men's Shoe Size 6-8; Women's 6-10; Youth 5-7</t>
  </si>
  <si>
    <t xml:space="preserve">  </t>
  </si>
  <si>
    <t>Last
Name</t>
  </si>
  <si>
    <t xml:space="preserve"> L - Men's Shoe Size 8-12; Women's 10-13</t>
  </si>
  <si>
    <t>Payment Information</t>
  </si>
  <si>
    <t>Comments</t>
  </si>
  <si>
    <t>CC add 3%</t>
  </si>
  <si>
    <t>Total w/CC</t>
  </si>
  <si>
    <t>Team:</t>
  </si>
  <si>
    <t>PO:</t>
  </si>
  <si>
    <t>Date Sent:</t>
  </si>
  <si>
    <t>Name:</t>
  </si>
  <si>
    <t>Date Returned &amp; Checked:</t>
  </si>
  <si>
    <t>Paid</t>
  </si>
  <si>
    <t>Club Team Backpack</t>
  </si>
  <si>
    <t>Black Libero 14 Knit Pant</t>
  </si>
  <si>
    <t>Optional</t>
  </si>
  <si>
    <t>Black Striker Short</t>
  </si>
  <si>
    <t>Found 12 Poly Jacket</t>
  </si>
  <si>
    <t xml:space="preserve">Libero 14 Knit Pant </t>
  </si>
  <si>
    <r>
      <t xml:space="preserve">Jackets: Embroider last name in white, 3 river font, below NIKE swoosh          Pant: Embroider last name in white, 3 river font, below NIKE swoosh Backpack: Embroider last name in white, 3 river font, above top zipper   </t>
    </r>
    <r>
      <rPr>
        <b/>
        <sz val="18"/>
        <rFont val="Georgia"/>
        <family val="1"/>
      </rPr>
      <t xml:space="preserve">                                                  </t>
    </r>
  </si>
  <si>
    <t>Sweatshirt</t>
  </si>
  <si>
    <t>For Soccer Etc Use ONLY</t>
  </si>
  <si>
    <t xml:space="preserve">First Payment </t>
  </si>
  <si>
    <t>Second Payment</t>
  </si>
  <si>
    <t>U</t>
  </si>
  <si>
    <t>White
Park
Sock</t>
  </si>
  <si>
    <t>Printing Note</t>
  </si>
  <si>
    <t>Embroidery option on 
 Jacket, Pant  and Backpack is for last name only.</t>
  </si>
  <si>
    <t>Club Team  Backpack</t>
  </si>
  <si>
    <t xml:space="preserve">Check or Cash </t>
  </si>
  <si>
    <t>Black Dri-Fit Short</t>
  </si>
  <si>
    <t>Black Rio II Jacket</t>
  </si>
  <si>
    <t>Rio II Pant</t>
  </si>
  <si>
    <t>Nutmeg Backpack</t>
  </si>
  <si>
    <t>Brasilia 5 Sackpack</t>
  </si>
  <si>
    <t>Embroidery option on 
Rio II Jacket, Rio II Pant
 and Nutmeg Backpack 
is for last name only.</t>
  </si>
  <si>
    <t>Black Striker II Jersey</t>
  </si>
  <si>
    <t>White  Striker II Jersey</t>
  </si>
  <si>
    <t>White StrikerII Jersey</t>
  </si>
  <si>
    <t>BlackStriker II Jersey</t>
  </si>
  <si>
    <t>Total W/CC add 3%</t>
  </si>
  <si>
    <t>Three Rivers 2015 Striker Uniform Order Form</t>
  </si>
  <si>
    <t>Grey  Practice Tee</t>
  </si>
  <si>
    <t xml:space="preserve"> Black Found 12 Poly Jacket </t>
  </si>
  <si>
    <t xml:space="preserve">Youth </t>
  </si>
  <si>
    <t>Gym Sack Pack</t>
  </si>
  <si>
    <t>Sack Pack</t>
  </si>
  <si>
    <t>Gym Sack Pack Black</t>
  </si>
  <si>
    <t>$</t>
  </si>
  <si>
    <t>Sub Total</t>
  </si>
  <si>
    <t>Grey practice Tee</t>
  </si>
  <si>
    <t>White Hertha Short</t>
  </si>
  <si>
    <t>3Rivers@socceretc.us</t>
  </si>
  <si>
    <t>Address</t>
  </si>
  <si>
    <t>Street</t>
  </si>
  <si>
    <t>City, State &amp; Zip</t>
  </si>
  <si>
    <r>
      <t xml:space="preserve">Black Found 12 Poly Warm-Up </t>
    </r>
    <r>
      <rPr>
        <b/>
        <sz val="18"/>
        <rFont val="Georgia"/>
        <family val="1"/>
      </rPr>
      <t>Jacket</t>
    </r>
  </si>
  <si>
    <r>
      <t xml:space="preserve">Grey NIKE Sweatshirt </t>
    </r>
    <r>
      <rPr>
        <sz val="14"/>
        <rFont val="Georgia"/>
        <family val="1"/>
      </rPr>
      <t>(W/Last Name on Back)</t>
    </r>
  </si>
  <si>
    <r>
      <t xml:space="preserve">Black Libero 14 Knit Warm-Up </t>
    </r>
    <r>
      <rPr>
        <b/>
        <sz val="18"/>
        <rFont val="Georgia"/>
        <family val="1"/>
      </rPr>
      <t>Pant</t>
    </r>
  </si>
  <si>
    <t>Fan Gear @ http://mkt.com/soccer-etc *Free Shipping for the Month of June!*</t>
  </si>
  <si>
    <t>Shipping $12 to $25</t>
  </si>
  <si>
    <t xml:space="preserve"> NIKE Sweatshirt </t>
  </si>
  <si>
    <t>Grey or Black</t>
  </si>
  <si>
    <t>G or B</t>
  </si>
  <si>
    <r>
      <t xml:space="preserve">Grey or Black </t>
    </r>
    <r>
      <rPr>
        <sz val="18"/>
        <rFont val="Georgia"/>
        <family val="1"/>
      </rPr>
      <t>Sweatshirt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</si>
</sst>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0.00"/>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quot;$&quot;#,##0.00"/>
  </numFmts>
  <fonts count="76">
    <font>
      <sz val="10"/>
      <name val="Arial"/>
      <family val="2"/>
    </font>
    <font>
      <sz val="10"/>
      <name val="Georgia"/>
      <family val="1"/>
    </font>
    <font>
      <b/>
      <sz val="20"/>
      <name val="Georgia"/>
      <family val="1"/>
    </font>
    <font>
      <sz val="20"/>
      <name val="Georgia"/>
      <family val="1"/>
    </font>
    <font>
      <b/>
      <sz val="26"/>
      <name val="Georgia"/>
      <family val="1"/>
    </font>
    <font>
      <b/>
      <sz val="16"/>
      <name val="Georgia"/>
      <family val="1"/>
    </font>
    <font>
      <sz val="12"/>
      <name val="Georgia"/>
      <family val="1"/>
    </font>
    <font>
      <b/>
      <sz val="18"/>
      <name val="Georgia"/>
      <family val="1"/>
    </font>
    <font>
      <b/>
      <sz val="14"/>
      <name val="Georgia"/>
      <family val="1"/>
    </font>
    <font>
      <sz val="14"/>
      <name val="Georgia"/>
      <family val="1"/>
    </font>
    <font>
      <sz val="16"/>
      <name val="Arial"/>
      <family val="2"/>
    </font>
    <font>
      <sz val="16"/>
      <name val="Georgia"/>
      <family val="1"/>
    </font>
    <font>
      <u val="single"/>
      <sz val="10"/>
      <color indexed="12"/>
      <name val="Arial"/>
      <family val="2"/>
    </font>
    <font>
      <sz val="10"/>
      <color indexed="9"/>
      <name val="Georgia"/>
      <family val="1"/>
    </font>
    <font>
      <b/>
      <sz val="12"/>
      <name val="Georgia"/>
      <family val="1"/>
    </font>
    <font>
      <sz val="18"/>
      <name val="Georgia"/>
      <family val="1"/>
    </font>
    <font>
      <sz val="11"/>
      <name val="Georgia"/>
      <family val="1"/>
    </font>
    <font>
      <b/>
      <sz val="13.5"/>
      <name val="Georgia"/>
      <family val="1"/>
    </font>
    <font>
      <b/>
      <sz val="24"/>
      <name val="Georgia"/>
      <family val="1"/>
    </font>
    <font>
      <sz val="15"/>
      <name val="Georgia"/>
      <family val="1"/>
    </font>
    <font>
      <sz val="8"/>
      <name val="Georgia"/>
      <family val="1"/>
    </font>
    <font>
      <sz val="8"/>
      <color indexed="9"/>
      <name val="Georgia"/>
      <family val="1"/>
    </font>
    <font>
      <b/>
      <sz val="28"/>
      <name val="Georgia"/>
      <family val="1"/>
    </font>
    <font>
      <u val="single"/>
      <sz val="24"/>
      <color indexed="12"/>
      <name val="Georgia"/>
      <family val="1"/>
    </font>
    <font>
      <u val="single"/>
      <sz val="16"/>
      <color indexed="12"/>
      <name val="Georgia"/>
      <family val="1"/>
    </font>
    <font>
      <sz val="22"/>
      <name val="Georg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10"/>
      <name val="Georgia"/>
      <family val="1"/>
    </font>
    <font>
      <b/>
      <sz val="14"/>
      <color indexed="8"/>
      <name val="Georgia"/>
      <family val="1"/>
    </font>
    <font>
      <sz val="14"/>
      <color indexed="8"/>
      <name val="Georgia"/>
      <family val="1"/>
    </font>
    <font>
      <sz val="12"/>
      <color indexed="8"/>
      <name val="Georgia"/>
      <family val="1"/>
    </font>
    <font>
      <sz val="16"/>
      <color indexed="8"/>
      <name val="Georgia"/>
      <family val="1"/>
    </font>
    <font>
      <b/>
      <i/>
      <sz val="14"/>
      <color indexed="8"/>
      <name val="Georgia"/>
      <family val="0"/>
    </font>
    <font>
      <b/>
      <sz val="13"/>
      <color indexed="8"/>
      <name val="Georgia"/>
      <family val="0"/>
    </font>
    <font>
      <b/>
      <sz val="10"/>
      <color indexed="10"/>
      <name val="Georgia"/>
      <family val="0"/>
    </font>
    <font>
      <b/>
      <sz val="18"/>
      <color indexed="8"/>
      <name val="Georgi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Georgia"/>
      <family val="1"/>
    </font>
    <font>
      <b/>
      <sz val="14"/>
      <color rgb="FF000000"/>
      <name val="Georgia"/>
      <family val="1"/>
    </font>
    <font>
      <sz val="12"/>
      <color theme="1"/>
      <name val="Georgia"/>
      <family val="1"/>
    </font>
    <font>
      <sz val="16"/>
      <color theme="1"/>
      <name val="Georgia"/>
      <family val="1"/>
    </font>
    <font>
      <sz val="14"/>
      <color theme="1"/>
      <name val="Georgia"/>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rgb="FFCCFFCC"/>
        <bgColor indexed="64"/>
      </patternFill>
    </fill>
    <fill>
      <patternFill patternType="solid">
        <fgColor rgb="FFCCFFCC"/>
        <bgColor indexed="64"/>
      </patternFill>
    </fill>
    <fill>
      <patternFill patternType="solid">
        <fgColor theme="1" tint="0.04998999834060669"/>
        <bgColor indexed="64"/>
      </patternFill>
    </fill>
    <fill>
      <patternFill patternType="solid">
        <fgColor theme="1" tint="0.0499899983406066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1" tint="0.04998999834060669"/>
        <bgColor indexed="64"/>
      </patternFill>
    </fill>
    <fill>
      <patternFill patternType="solid">
        <fgColor indexed="27"/>
        <bgColor indexed="64"/>
      </patternFill>
    </fill>
    <fill>
      <patternFill patternType="solid">
        <fgColor theme="0" tint="-0.04997999966144562"/>
        <bgColor indexed="64"/>
      </patternFill>
    </fill>
  </fills>
  <borders count="2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hair">
        <color indexed="8"/>
      </left>
      <right>
        <color indexed="63"/>
      </right>
      <top style="hair">
        <color indexed="8"/>
      </top>
      <bottom>
        <color indexed="63"/>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medium"/>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right style="thin">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medium"/>
      <top style="medium">
        <color indexed="8"/>
      </top>
      <bottom style="thin">
        <color indexed="8"/>
      </bottom>
    </border>
    <border>
      <left>
        <color indexed="63"/>
      </left>
      <right style="thin"/>
      <top style="thin"/>
      <bottom style="thin"/>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thin">
        <color indexed="8"/>
      </right>
      <top>
        <color indexed="63"/>
      </top>
      <bottom>
        <color indexed="63"/>
      </bottom>
    </border>
    <border>
      <left style="medium"/>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medium">
        <color indexed="8"/>
      </right>
      <top style="thin">
        <color indexed="8"/>
      </top>
      <bottom style="medium">
        <color indexed="8"/>
      </bottom>
    </border>
    <border>
      <left style="medium"/>
      <right style="thin"/>
      <top style="medium"/>
      <bottom style="thin"/>
    </border>
    <border>
      <left>
        <color indexed="63"/>
      </left>
      <right style="thin">
        <color indexed="8"/>
      </right>
      <top style="medium"/>
      <bottom>
        <color indexed="63"/>
      </bottom>
    </border>
    <border>
      <left style="thin">
        <color indexed="8"/>
      </left>
      <right style="medium"/>
      <top style="medium"/>
      <bottom>
        <color indexed="63"/>
      </bottom>
    </border>
    <border>
      <left>
        <color indexed="63"/>
      </left>
      <right>
        <color indexed="63"/>
      </right>
      <top style="medium"/>
      <bottom>
        <color indexed="63"/>
      </botto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color indexed="8"/>
      </right>
      <top style="medium">
        <color indexed="8"/>
      </top>
      <bottom style="medium">
        <color indexed="8"/>
      </bottom>
    </border>
    <border>
      <left>
        <color indexed="63"/>
      </left>
      <right>
        <color indexed="63"/>
      </right>
      <top>
        <color indexed="63"/>
      </top>
      <bottom style="thin"/>
    </border>
    <border>
      <left>
        <color indexed="63"/>
      </left>
      <right style="medium"/>
      <top style="thin">
        <color indexed="8"/>
      </top>
      <bottom style="medium">
        <color indexed="8"/>
      </bottom>
    </border>
    <border>
      <left>
        <color indexed="63"/>
      </left>
      <right style="medium"/>
      <top style="thin">
        <color indexed="8"/>
      </top>
      <bottom style="thin">
        <color indexed="8"/>
      </bottom>
    </border>
    <border>
      <left style="medium"/>
      <right style="thin">
        <color indexed="8"/>
      </right>
      <top>
        <color indexed="63"/>
      </top>
      <bottom style="medium">
        <color indexed="8"/>
      </bottom>
    </border>
    <border>
      <left>
        <color indexed="63"/>
      </left>
      <right>
        <color indexed="63"/>
      </right>
      <top>
        <color indexed="63"/>
      </top>
      <bottom style="medium">
        <color indexed="8"/>
      </botto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thin">
        <color indexed="8"/>
      </right>
      <top>
        <color indexed="63"/>
      </top>
      <bottom style="medium"/>
    </border>
    <border>
      <left>
        <color indexed="63"/>
      </left>
      <right style="thin">
        <color indexed="8"/>
      </right>
      <top style="medium">
        <color indexed="8"/>
      </top>
      <bottom style="medium"/>
    </border>
    <border>
      <left style="thin">
        <color indexed="8"/>
      </left>
      <right>
        <color indexed="63"/>
      </right>
      <top style="medium">
        <color indexed="8"/>
      </top>
      <bottom style="medium"/>
    </border>
    <border>
      <left style="medium">
        <color indexed="8"/>
      </left>
      <right style="thin">
        <color indexed="8"/>
      </right>
      <top style="medium">
        <color indexed="8"/>
      </top>
      <bottom style="medium"/>
    </border>
    <border>
      <left style="thin">
        <color indexed="8"/>
      </left>
      <right style="medium">
        <color indexed="8"/>
      </right>
      <top style="medium">
        <color indexed="8"/>
      </top>
      <bottom style="medium"/>
    </border>
    <border>
      <left style="thin">
        <color indexed="8"/>
      </left>
      <right style="medium"/>
      <top style="medium">
        <color indexed="8"/>
      </top>
      <bottom style="medium"/>
    </border>
    <border>
      <left style="medium"/>
      <right style="thin">
        <color indexed="8"/>
      </right>
      <top>
        <color indexed="63"/>
      </top>
      <bottom style="medium"/>
    </border>
    <border>
      <left style="thin">
        <color indexed="8"/>
      </left>
      <right style="medium"/>
      <top>
        <color indexed="63"/>
      </top>
      <bottom style="medium"/>
    </border>
    <border>
      <left style="thin">
        <color indexed="8"/>
      </left>
      <right>
        <color indexed="63"/>
      </right>
      <top>
        <color indexed="63"/>
      </top>
      <bottom style="mediu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top style="medium"/>
      <bottom style="medium"/>
    </border>
    <border>
      <left>
        <color indexed="63"/>
      </left>
      <right>
        <color indexed="63"/>
      </right>
      <top style="medium"/>
      <bottom style="medium"/>
    </border>
    <border>
      <left style="thin">
        <color indexed="8"/>
      </left>
      <right>
        <color indexed="63"/>
      </right>
      <top style="thin">
        <color indexed="8"/>
      </top>
      <bottom style="medium"/>
    </border>
    <border>
      <left>
        <color indexed="63"/>
      </left>
      <right>
        <color indexed="63"/>
      </right>
      <top>
        <color indexed="63"/>
      </top>
      <bottom style="medium"/>
    </border>
    <border>
      <left style="medium"/>
      <right style="medium"/>
      <top style="thin">
        <color indexed="8"/>
      </top>
      <bottom style="medium"/>
    </border>
    <border>
      <left style="medium"/>
      <right style="medium"/>
      <top style="medium"/>
      <bottom style="thin">
        <color indexed="8"/>
      </bottom>
    </border>
    <border>
      <left style="medium"/>
      <right style="medium"/>
      <top style="thin">
        <color indexed="8"/>
      </top>
      <bottom style="thin">
        <color indexed="8"/>
      </bottom>
    </border>
    <border>
      <left>
        <color indexed="63"/>
      </left>
      <right>
        <color indexed="63"/>
      </right>
      <top style="medium">
        <color indexed="8"/>
      </top>
      <bottom style="thin">
        <color indexed="8"/>
      </bottom>
    </border>
    <border>
      <left>
        <color indexed="63"/>
      </left>
      <right>
        <color indexed="63"/>
      </right>
      <top style="thin">
        <color indexed="8"/>
      </top>
      <bottom style="medium">
        <color indexed="8"/>
      </bottom>
    </border>
    <border>
      <left style="medium"/>
      <right style="medium"/>
      <top style="medium"/>
      <bottom style="thin"/>
    </border>
    <border>
      <left style="medium"/>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color indexed="63"/>
      </top>
      <bottom style="medium">
        <color indexed="8"/>
      </bottom>
    </border>
    <border>
      <left>
        <color indexed="63"/>
      </left>
      <right>
        <color indexed="63"/>
      </right>
      <top style="medium">
        <color indexed="8"/>
      </top>
      <bottom style="medium">
        <color indexed="8"/>
      </bottom>
    </border>
    <border>
      <left>
        <color indexed="63"/>
      </left>
      <right style="medium"/>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thin">
        <color indexed="8"/>
      </bottom>
    </border>
    <border>
      <left>
        <color indexed="63"/>
      </left>
      <right style="medium"/>
      <top>
        <color indexed="63"/>
      </top>
      <bottom style="medium"/>
    </border>
    <border>
      <left style="medium">
        <color indexed="8"/>
      </left>
      <right>
        <color indexed="63"/>
      </right>
      <top style="thin"/>
      <bottom style="thin"/>
    </border>
    <border>
      <left>
        <color indexed="63"/>
      </left>
      <right>
        <color indexed="63"/>
      </right>
      <top style="thin"/>
      <bottom style="thin"/>
    </border>
    <border>
      <left>
        <color indexed="63"/>
      </left>
      <right style="medium"/>
      <top style="thin"/>
      <bottom style="thin"/>
    </border>
    <border>
      <left style="medium">
        <color indexed="8"/>
      </left>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color indexed="63"/>
      </left>
      <right style="medium">
        <color indexed="8"/>
      </right>
      <top style="medium"/>
      <bottom style="thin">
        <color indexed="8"/>
      </bottom>
    </border>
    <border>
      <left style="medium"/>
      <right>
        <color indexed="63"/>
      </right>
      <top style="thin"/>
      <bottom style="thin"/>
    </border>
    <border>
      <left style="medium"/>
      <right>
        <color indexed="63"/>
      </right>
      <top style="thin">
        <color indexed="8"/>
      </top>
      <bottom style="medium">
        <color indexed="8"/>
      </bottom>
    </border>
    <border>
      <left style="medium"/>
      <right style="medium"/>
      <top style="medium"/>
      <bottom style="medium">
        <color indexed="8"/>
      </bottom>
    </border>
    <border>
      <left style="medium"/>
      <right style="medium"/>
      <top style="medium">
        <color indexed="8"/>
      </top>
      <bottom style="medium"/>
    </border>
    <border>
      <left style="medium">
        <color indexed="8"/>
      </left>
      <right>
        <color indexed="63"/>
      </right>
      <top style="thin">
        <color indexed="8"/>
      </top>
      <bottom style="medium">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medium"/>
      <right>
        <color indexed="63"/>
      </right>
      <top style="thin">
        <color indexed="8"/>
      </top>
      <bottom style="thin">
        <color indexed="8"/>
      </bottom>
    </border>
    <border>
      <left>
        <color indexed="63"/>
      </left>
      <right>
        <color indexed="63"/>
      </right>
      <top style="medium">
        <color indexed="8"/>
      </top>
      <bottom style="medium"/>
    </border>
    <border>
      <left>
        <color indexed="63"/>
      </left>
      <right>
        <color indexed="63"/>
      </right>
      <top style="medium">
        <color indexed="8"/>
      </top>
      <bottom>
        <color indexed="63"/>
      </bottom>
    </border>
    <border>
      <left style="medium"/>
      <right>
        <color indexed="63"/>
      </right>
      <top style="medium"/>
      <bottom style="thin">
        <color indexed="8"/>
      </bottom>
    </border>
    <border>
      <left style="medium"/>
      <right>
        <color indexed="63"/>
      </right>
      <top style="thin">
        <color indexed="8"/>
      </top>
      <bottom>
        <color indexed="63"/>
      </bottom>
    </border>
    <border>
      <left>
        <color indexed="63"/>
      </left>
      <right style="thin">
        <color indexed="8"/>
      </right>
      <top style="thin">
        <color indexed="8"/>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medium"/>
      <top style="thin">
        <color indexed="8"/>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color indexed="63"/>
      </top>
      <bottom style="thin">
        <color indexed="8"/>
      </bottom>
    </border>
    <border>
      <left style="thin">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right style="medium">
        <color indexed="8"/>
      </right>
      <top style="medium"/>
      <bottom style="thin">
        <color indexed="8"/>
      </bottom>
    </border>
    <border>
      <left style="medium">
        <color indexed="8"/>
      </left>
      <right style="medium">
        <color indexed="8"/>
      </right>
      <top style="medium"/>
      <bottom style="thin">
        <color indexed="8"/>
      </bottom>
    </border>
    <border>
      <left style="medium">
        <color indexed="8"/>
      </left>
      <right>
        <color indexed="63"/>
      </right>
      <top style="medium">
        <color indexed="8"/>
      </top>
      <bottom style="medium"/>
    </border>
    <border>
      <left>
        <color indexed="63"/>
      </left>
      <right style="medium">
        <color indexed="8"/>
      </right>
      <top style="medium">
        <color indexed="8"/>
      </top>
      <bottom style="medium"/>
    </border>
    <border>
      <left style="medium">
        <color indexed="8"/>
      </left>
      <right style="medium"/>
      <top style="medium"/>
      <bottom style="thin">
        <color indexed="8"/>
      </bottom>
    </border>
    <border>
      <left style="medium">
        <color indexed="8"/>
      </left>
      <right style="medium"/>
      <top>
        <color indexed="63"/>
      </top>
      <bottom style="thin">
        <color indexed="8"/>
      </bottom>
    </border>
    <border>
      <left style="medium">
        <color indexed="8"/>
      </left>
      <right style="medium"/>
      <top style="thin">
        <color indexed="8"/>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style="medium"/>
      <right>
        <color indexed="63"/>
      </right>
      <top style="medium"/>
      <bottom style="medium">
        <color indexed="8"/>
      </bottom>
    </border>
    <border>
      <left>
        <color indexed="63"/>
      </left>
      <right style="medium"/>
      <top style="medium"/>
      <bottom style="medium">
        <color indexed="8"/>
      </bottom>
    </border>
    <border>
      <left>
        <color indexed="63"/>
      </left>
      <right style="medium"/>
      <top style="medium">
        <color indexed="8"/>
      </top>
      <bottom style="medium"/>
    </border>
    <border>
      <left style="medium"/>
      <right>
        <color indexed="63"/>
      </right>
      <top style="medium">
        <color indexed="8"/>
      </top>
      <bottom style="medium"/>
    </border>
    <border>
      <left style="medium">
        <color indexed="8"/>
      </left>
      <right style="medium">
        <color indexed="8"/>
      </right>
      <top style="thin">
        <color indexed="8"/>
      </top>
      <bottom style="medium">
        <color indexed="8"/>
      </bottom>
    </border>
    <border>
      <left style="hair">
        <color indexed="8"/>
      </left>
      <right style="hair">
        <color indexed="8"/>
      </right>
      <top style="hair">
        <color indexed="8"/>
      </top>
      <bottom style="hair">
        <color indexed="8"/>
      </bottom>
    </border>
    <border>
      <left style="medium">
        <color indexed="8"/>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ill="0" applyBorder="0" applyAlignment="0" applyProtection="0"/>
    <xf numFmtId="41" fontId="0" fillId="0" borderId="0" applyFill="0" applyBorder="0" applyAlignment="0" applyProtection="0"/>
    <xf numFmtId="164" fontId="0" fillId="0" borderId="0">
      <alignment/>
      <protection/>
    </xf>
    <xf numFmtId="42" fontId="0" fillId="0" borderId="0" applyFill="0" applyBorder="0" applyAlignment="0" applyProtection="0"/>
    <xf numFmtId="0" fontId="0" fillId="0" borderId="0">
      <alignment/>
      <protection/>
    </xf>
    <xf numFmtId="0" fontId="0"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2" fillId="0" borderId="0">
      <alignment/>
      <protection/>
    </xf>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893">
    <xf numFmtId="0" fontId="0" fillId="0" borderId="0" xfId="0" applyAlignment="1">
      <alignment/>
    </xf>
    <xf numFmtId="0" fontId="1" fillId="0" borderId="0" xfId="46" applyFont="1" applyProtection="1">
      <alignment/>
      <protection hidden="1"/>
    </xf>
    <xf numFmtId="0" fontId="1" fillId="0" borderId="0" xfId="46" applyNumberFormat="1" applyFont="1" applyProtection="1">
      <alignment/>
      <protection hidden="1"/>
    </xf>
    <xf numFmtId="0" fontId="1" fillId="0" borderId="0" xfId="46" applyFont="1" applyBorder="1" applyProtection="1">
      <alignment/>
      <protection hidden="1"/>
    </xf>
    <xf numFmtId="0" fontId="2" fillId="0" borderId="0" xfId="46" applyFont="1" applyAlignment="1" applyProtection="1">
      <alignment horizontal="center" vertical="center"/>
      <protection hidden="1"/>
    </xf>
    <xf numFmtId="0" fontId="3" fillId="0" borderId="0" xfId="46" applyFont="1" applyAlignment="1" applyProtection="1">
      <alignment horizontal="center"/>
      <protection hidden="1"/>
    </xf>
    <xf numFmtId="0" fontId="4" fillId="0" borderId="0" xfId="46" applyFont="1" applyBorder="1" applyAlignment="1" applyProtection="1">
      <alignment vertical="center"/>
      <protection hidden="1"/>
    </xf>
    <xf numFmtId="0" fontId="8" fillId="0" borderId="0" xfId="46" applyFont="1" applyFill="1" applyBorder="1" applyAlignment="1" applyProtection="1">
      <alignment vertical="center"/>
      <protection hidden="1"/>
    </xf>
    <xf numFmtId="0" fontId="9" fillId="0" borderId="0" xfId="46" applyFont="1" applyProtection="1">
      <alignment/>
      <protection hidden="1"/>
    </xf>
    <xf numFmtId="0" fontId="1" fillId="0" borderId="0" xfId="46" applyFont="1" applyFill="1" applyBorder="1" applyAlignment="1" applyProtection="1">
      <alignment/>
      <protection hidden="1"/>
    </xf>
    <xf numFmtId="0" fontId="1" fillId="0" borderId="0" xfId="46" applyFont="1" applyBorder="1" applyAlignment="1" applyProtection="1">
      <alignment horizontal="center" vertical="top"/>
      <protection hidden="1"/>
    </xf>
    <xf numFmtId="0" fontId="9" fillId="0" borderId="0" xfId="46" applyFont="1" applyBorder="1" applyAlignment="1" applyProtection="1">
      <alignment vertical="center"/>
      <protection hidden="1"/>
    </xf>
    <xf numFmtId="0" fontId="8" fillId="0" borderId="0" xfId="46" applyFont="1" applyFill="1" applyBorder="1" applyAlignment="1" applyProtection="1">
      <alignment/>
      <protection hidden="1"/>
    </xf>
    <xf numFmtId="0" fontId="1" fillId="0" borderId="0" xfId="46" applyFont="1" applyFill="1" applyBorder="1" applyProtection="1">
      <alignment/>
      <protection hidden="1"/>
    </xf>
    <xf numFmtId="0" fontId="13" fillId="33" borderId="0" xfId="46" applyFont="1" applyFill="1" applyBorder="1" applyProtection="1">
      <alignment/>
      <protection hidden="1"/>
    </xf>
    <xf numFmtId="0" fontId="13" fillId="0" borderId="0" xfId="46" applyFont="1" applyFill="1" applyBorder="1" applyProtection="1">
      <alignment/>
      <protection hidden="1"/>
    </xf>
    <xf numFmtId="0" fontId="1" fillId="0" borderId="0" xfId="46" applyFont="1" applyFill="1" applyProtection="1">
      <alignment/>
      <protection hidden="1"/>
    </xf>
    <xf numFmtId="0" fontId="1" fillId="0" borderId="0" xfId="46" applyFont="1" applyFill="1" applyAlignment="1" applyProtection="1">
      <alignment/>
      <protection hidden="1"/>
    </xf>
    <xf numFmtId="0" fontId="14" fillId="0" borderId="0" xfId="46" applyFont="1" applyFill="1" applyAlignment="1" applyProtection="1">
      <alignment horizontal="right"/>
      <protection hidden="1"/>
    </xf>
    <xf numFmtId="0" fontId="1" fillId="0" borderId="0" xfId="46" applyFont="1" applyAlignment="1" applyProtection="1">
      <alignment/>
      <protection hidden="1"/>
    </xf>
    <xf numFmtId="0" fontId="11" fillId="0" borderId="0" xfId="46" applyFont="1" applyFill="1" applyBorder="1" applyAlignment="1" applyProtection="1">
      <alignment horizontal="center" vertical="center"/>
      <protection hidden="1"/>
    </xf>
    <xf numFmtId="0" fontId="6" fillId="0" borderId="0" xfId="46" applyFont="1" applyBorder="1" applyAlignment="1" applyProtection="1">
      <alignment horizontal="center" vertical="center"/>
      <protection hidden="1"/>
    </xf>
    <xf numFmtId="0" fontId="6" fillId="0" borderId="0" xfId="46" applyFont="1" applyBorder="1" applyAlignment="1" applyProtection="1">
      <alignment vertical="center"/>
      <protection hidden="1"/>
    </xf>
    <xf numFmtId="0" fontId="6" fillId="34" borderId="10" xfId="46" applyFont="1" applyFill="1" applyBorder="1" applyAlignment="1" applyProtection="1">
      <alignment horizontal="center" vertical="center" wrapText="1"/>
      <protection hidden="1"/>
    </xf>
    <xf numFmtId="0" fontId="6" fillId="34" borderId="11" xfId="46" applyFont="1" applyFill="1" applyBorder="1" applyAlignment="1" applyProtection="1">
      <alignment horizontal="center" vertical="center"/>
      <protection hidden="1"/>
    </xf>
    <xf numFmtId="0" fontId="6" fillId="35" borderId="12" xfId="46" applyFont="1" applyFill="1" applyBorder="1" applyAlignment="1" applyProtection="1">
      <alignment horizontal="center" vertical="center"/>
      <protection hidden="1"/>
    </xf>
    <xf numFmtId="0" fontId="6" fillId="35" borderId="13" xfId="46" applyFont="1" applyFill="1" applyBorder="1" applyAlignment="1" applyProtection="1">
      <alignment horizontal="center" vertical="center"/>
      <protection hidden="1"/>
    </xf>
    <xf numFmtId="0" fontId="6" fillId="35" borderId="14" xfId="46" applyFont="1" applyFill="1" applyBorder="1" applyAlignment="1" applyProtection="1">
      <alignment horizontal="center" vertical="center"/>
      <protection hidden="1"/>
    </xf>
    <xf numFmtId="0" fontId="6" fillId="0" borderId="14" xfId="46" applyFont="1" applyBorder="1" applyAlignment="1" applyProtection="1">
      <alignment horizontal="center" vertical="center"/>
      <protection hidden="1"/>
    </xf>
    <xf numFmtId="0" fontId="6" fillId="0" borderId="15" xfId="46" applyFont="1" applyBorder="1" applyAlignment="1" applyProtection="1">
      <alignment horizontal="center" vertical="center"/>
      <protection hidden="1"/>
    </xf>
    <xf numFmtId="0" fontId="6" fillId="0" borderId="16" xfId="46" applyFont="1" applyBorder="1" applyAlignment="1" applyProtection="1">
      <alignment horizontal="center" vertical="center"/>
      <protection hidden="1"/>
    </xf>
    <xf numFmtId="0" fontId="6" fillId="35" borderId="17" xfId="46" applyFont="1" applyFill="1" applyBorder="1" applyAlignment="1" applyProtection="1">
      <alignment horizontal="center" vertical="center"/>
      <protection hidden="1"/>
    </xf>
    <xf numFmtId="0" fontId="6" fillId="35" borderId="18" xfId="46" applyFont="1" applyFill="1" applyBorder="1" applyAlignment="1" applyProtection="1">
      <alignment horizontal="center" vertical="center"/>
      <protection hidden="1"/>
    </xf>
    <xf numFmtId="0" fontId="6" fillId="35" borderId="19" xfId="46" applyFont="1" applyFill="1" applyBorder="1" applyAlignment="1" applyProtection="1">
      <alignment horizontal="center" vertical="center"/>
      <protection hidden="1"/>
    </xf>
    <xf numFmtId="0" fontId="6" fillId="0" borderId="19" xfId="46" applyFont="1" applyBorder="1" applyAlignment="1" applyProtection="1">
      <alignment horizontal="center" vertical="center"/>
      <protection hidden="1"/>
    </xf>
    <xf numFmtId="0" fontId="6" fillId="0" borderId="20" xfId="46" applyFont="1" applyBorder="1" applyAlignment="1" applyProtection="1">
      <alignment horizontal="center" vertical="center"/>
      <protection hidden="1"/>
    </xf>
    <xf numFmtId="0" fontId="6" fillId="0" borderId="17" xfId="46" applyFont="1" applyFill="1" applyBorder="1" applyAlignment="1" applyProtection="1">
      <alignment horizontal="center" vertical="center"/>
      <protection hidden="1"/>
    </xf>
    <xf numFmtId="0" fontId="6" fillId="0" borderId="20" xfId="46" applyFont="1" applyFill="1" applyBorder="1" applyAlignment="1" applyProtection="1">
      <alignment horizontal="center" vertical="center"/>
      <protection hidden="1"/>
    </xf>
    <xf numFmtId="0" fontId="6" fillId="35" borderId="14" xfId="46" applyNumberFormat="1" applyFont="1" applyFill="1" applyBorder="1" applyAlignment="1" applyProtection="1">
      <alignment horizontal="center" vertical="center"/>
      <protection hidden="1"/>
    </xf>
    <xf numFmtId="0" fontId="6" fillId="0" borderId="14" xfId="46" applyNumberFormat="1" applyFont="1" applyBorder="1" applyAlignment="1" applyProtection="1">
      <alignment horizontal="center" vertical="center"/>
      <protection hidden="1"/>
    </xf>
    <xf numFmtId="0" fontId="6" fillId="0" borderId="15" xfId="46" applyNumberFormat="1" applyFont="1" applyBorder="1" applyAlignment="1" applyProtection="1">
      <alignment horizontal="center" vertical="center"/>
      <protection hidden="1"/>
    </xf>
    <xf numFmtId="0" fontId="6" fillId="35" borderId="13" xfId="46" applyNumberFormat="1" applyFont="1" applyFill="1" applyBorder="1" applyAlignment="1" applyProtection="1">
      <alignment horizontal="center" vertical="center"/>
      <protection hidden="1"/>
    </xf>
    <xf numFmtId="0" fontId="6" fillId="36" borderId="21" xfId="46" applyFont="1" applyFill="1" applyBorder="1" applyAlignment="1" applyProtection="1">
      <alignment horizontal="center" vertical="center" wrapText="1"/>
      <protection hidden="1"/>
    </xf>
    <xf numFmtId="0" fontId="6" fillId="36" borderId="0" xfId="46" applyFont="1" applyFill="1" applyBorder="1" applyAlignment="1" applyProtection="1">
      <alignment horizontal="center" vertical="center"/>
      <protection hidden="1"/>
    </xf>
    <xf numFmtId="0" fontId="6" fillId="36" borderId="21" xfId="46" applyFont="1" applyFill="1" applyBorder="1" applyAlignment="1" applyProtection="1">
      <alignment horizontal="center" vertical="center"/>
      <protection hidden="1"/>
    </xf>
    <xf numFmtId="0" fontId="6" fillId="36" borderId="22" xfId="46" applyFont="1" applyFill="1" applyBorder="1" applyAlignment="1" applyProtection="1">
      <alignment horizontal="center" vertical="center"/>
      <protection hidden="1"/>
    </xf>
    <xf numFmtId="0" fontId="6" fillId="36" borderId="21" xfId="46" applyNumberFormat="1" applyFont="1" applyFill="1" applyBorder="1" applyAlignment="1" applyProtection="1">
      <alignment horizontal="center" vertical="center"/>
      <protection hidden="1"/>
    </xf>
    <xf numFmtId="0" fontId="6" fillId="36" borderId="0" xfId="46" applyNumberFormat="1" applyFont="1" applyFill="1" applyBorder="1" applyAlignment="1" applyProtection="1">
      <alignment horizontal="center" vertical="center"/>
      <protection hidden="1"/>
    </xf>
    <xf numFmtId="0" fontId="6" fillId="36" borderId="22" xfId="46" applyNumberFormat="1" applyFont="1" applyFill="1" applyBorder="1" applyAlignment="1" applyProtection="1">
      <alignment horizontal="center" vertical="center"/>
      <protection hidden="1"/>
    </xf>
    <xf numFmtId="0" fontId="1" fillId="36" borderId="0" xfId="46" applyFont="1" applyFill="1" applyBorder="1" applyProtection="1">
      <alignment/>
      <protection hidden="1"/>
    </xf>
    <xf numFmtId="1" fontId="11" fillId="35" borderId="23" xfId="47" applyNumberFormat="1" applyFont="1" applyFill="1" applyBorder="1" applyAlignment="1" applyProtection="1">
      <alignment horizontal="center" vertical="center"/>
      <protection locked="0"/>
    </xf>
    <xf numFmtId="0" fontId="6" fillId="0" borderId="0" xfId="46" applyFont="1" applyFill="1" applyBorder="1" applyAlignment="1" applyProtection="1">
      <alignment horizontal="center" vertical="center"/>
      <protection hidden="1"/>
    </xf>
    <xf numFmtId="0" fontId="6" fillId="0" borderId="0" xfId="46" applyFont="1" applyFill="1" applyBorder="1" applyAlignment="1" applyProtection="1">
      <alignment vertical="center"/>
      <protection hidden="1"/>
    </xf>
    <xf numFmtId="0" fontId="1" fillId="0" borderId="0" xfId="46" applyNumberFormat="1" applyFont="1" applyFill="1" applyProtection="1">
      <alignment/>
      <protection hidden="1"/>
    </xf>
    <xf numFmtId="0" fontId="1" fillId="0" borderId="0" xfId="46" applyNumberFormat="1" applyFont="1" applyFill="1" applyBorder="1" applyProtection="1">
      <alignment/>
      <protection hidden="1"/>
    </xf>
    <xf numFmtId="0" fontId="6" fillId="0" borderId="10" xfId="46" applyFont="1" applyBorder="1" applyAlignment="1" applyProtection="1">
      <alignment horizontal="center" vertical="center"/>
      <protection hidden="1"/>
    </xf>
    <xf numFmtId="0" fontId="14" fillId="0" borderId="10" xfId="46" applyFont="1" applyBorder="1" applyAlignment="1" applyProtection="1">
      <alignment horizontal="right" vertical="center"/>
      <protection hidden="1"/>
    </xf>
    <xf numFmtId="166" fontId="6" fillId="35" borderId="12" xfId="46" applyNumberFormat="1" applyFont="1" applyFill="1" applyBorder="1" applyAlignment="1" applyProtection="1">
      <alignment horizontal="center" vertical="center"/>
      <protection hidden="1"/>
    </xf>
    <xf numFmtId="166" fontId="6" fillId="35" borderId="14" xfId="46" applyNumberFormat="1" applyFont="1" applyFill="1" applyBorder="1" applyAlignment="1" applyProtection="1">
      <alignment horizontal="center" vertical="center"/>
      <protection hidden="1"/>
    </xf>
    <xf numFmtId="166" fontId="6" fillId="0" borderId="14" xfId="46" applyNumberFormat="1" applyFont="1" applyFill="1" applyBorder="1" applyAlignment="1" applyProtection="1">
      <alignment horizontal="center" vertical="center"/>
      <protection hidden="1"/>
    </xf>
    <xf numFmtId="166" fontId="6" fillId="0" borderId="15" xfId="46" applyNumberFormat="1" applyFont="1" applyFill="1" applyBorder="1" applyAlignment="1" applyProtection="1">
      <alignment horizontal="center" vertical="center"/>
      <protection hidden="1"/>
    </xf>
    <xf numFmtId="166" fontId="6" fillId="0" borderId="12" xfId="46" applyNumberFormat="1" applyFont="1" applyFill="1" applyBorder="1" applyAlignment="1" applyProtection="1">
      <alignment horizontal="center" vertical="center"/>
      <protection hidden="1"/>
    </xf>
    <xf numFmtId="0" fontId="14" fillId="0" borderId="0" xfId="46" applyFont="1" applyFill="1" applyBorder="1" applyAlignment="1" applyProtection="1">
      <alignment horizontal="left" vertical="center"/>
      <protection hidden="1"/>
    </xf>
    <xf numFmtId="0" fontId="1" fillId="0" borderId="0" xfId="46" applyFont="1" applyFill="1" applyBorder="1" applyAlignment="1" applyProtection="1">
      <alignment vertical="center"/>
      <protection hidden="1"/>
    </xf>
    <xf numFmtId="166" fontId="6" fillId="0" borderId="0" xfId="46" applyNumberFormat="1" applyFont="1" applyFill="1" applyBorder="1" applyAlignment="1" applyProtection="1">
      <alignment horizontal="center" vertical="center"/>
      <protection hidden="1"/>
    </xf>
    <xf numFmtId="0" fontId="6" fillId="0" borderId="0" xfId="44" applyNumberFormat="1" applyFont="1" applyFill="1" applyBorder="1" applyAlignment="1" applyProtection="1">
      <alignment vertical="center"/>
      <protection hidden="1"/>
    </xf>
    <xf numFmtId="0" fontId="15" fillId="0" borderId="0" xfId="46" applyNumberFormat="1" applyFont="1" applyFill="1" applyBorder="1" applyProtection="1">
      <alignment/>
      <protection hidden="1"/>
    </xf>
    <xf numFmtId="165" fontId="15" fillId="0" borderId="0" xfId="46" applyNumberFormat="1" applyFont="1" applyProtection="1">
      <alignment/>
      <protection hidden="1"/>
    </xf>
    <xf numFmtId="0" fontId="9" fillId="0" borderId="0" xfId="0" applyNumberFormat="1" applyFont="1" applyFill="1" applyBorder="1" applyAlignment="1" applyProtection="1">
      <alignment horizontal="right"/>
      <protection hidden="1"/>
    </xf>
    <xf numFmtId="0" fontId="18" fillId="0" borderId="0" xfId="46" applyFont="1" applyAlignment="1" applyProtection="1">
      <alignment horizontal="right" vertical="center"/>
      <protection hidden="1"/>
    </xf>
    <xf numFmtId="0" fontId="0" fillId="0" borderId="0" xfId="0" applyAlignment="1" applyProtection="1">
      <alignment/>
      <protection hidden="1"/>
    </xf>
    <xf numFmtId="0" fontId="6" fillId="34" borderId="10" xfId="46" applyFont="1" applyFill="1" applyBorder="1" applyAlignment="1" applyProtection="1">
      <alignment horizontal="center" vertical="center"/>
      <protection hidden="1"/>
    </xf>
    <xf numFmtId="166" fontId="9" fillId="35" borderId="24" xfId="46" applyNumberFormat="1" applyFont="1" applyFill="1" applyBorder="1" applyAlignment="1" applyProtection="1">
      <alignment horizontal="center" vertical="center"/>
      <protection hidden="1"/>
    </xf>
    <xf numFmtId="166" fontId="9" fillId="0" borderId="24" xfId="46" applyNumberFormat="1" applyFont="1" applyFill="1" applyBorder="1" applyAlignment="1" applyProtection="1">
      <alignment horizontal="center" vertical="center"/>
      <protection hidden="1"/>
    </xf>
    <xf numFmtId="166" fontId="1" fillId="0" borderId="0" xfId="46" applyNumberFormat="1" applyFont="1" applyBorder="1" applyProtection="1">
      <alignment/>
      <protection hidden="1"/>
    </xf>
    <xf numFmtId="166" fontId="0" fillId="0" borderId="0" xfId="0" applyNumberFormat="1" applyAlignment="1" applyProtection="1">
      <alignment/>
      <protection hidden="1"/>
    </xf>
    <xf numFmtId="0" fontId="16" fillId="0" borderId="20" xfId="46" applyFont="1" applyBorder="1" applyAlignment="1" applyProtection="1">
      <alignment horizontal="center" vertical="center"/>
      <protection hidden="1"/>
    </xf>
    <xf numFmtId="0" fontId="16" fillId="0" borderId="17" xfId="46" applyFont="1" applyFill="1" applyBorder="1" applyAlignment="1" applyProtection="1">
      <alignment horizontal="center" vertical="center"/>
      <protection hidden="1"/>
    </xf>
    <xf numFmtId="0" fontId="14" fillId="0" borderId="0" xfId="46" applyFont="1" applyFill="1" applyBorder="1" applyAlignment="1" applyProtection="1">
      <alignment horizontal="right" vertical="center"/>
      <protection hidden="1"/>
    </xf>
    <xf numFmtId="0" fontId="5" fillId="0" borderId="25" xfId="46" applyFont="1" applyFill="1" applyBorder="1" applyAlignment="1" applyProtection="1">
      <alignment horizontal="right"/>
      <protection hidden="1"/>
    </xf>
    <xf numFmtId="166" fontId="6" fillId="0" borderId="26" xfId="46" applyNumberFormat="1" applyFont="1" applyFill="1" applyBorder="1" applyAlignment="1" applyProtection="1">
      <alignment horizontal="center" vertical="center"/>
      <protection hidden="1"/>
    </xf>
    <xf numFmtId="0" fontId="0" fillId="0" borderId="27" xfId="0" applyBorder="1" applyAlignment="1" applyProtection="1">
      <alignment/>
      <protection hidden="1"/>
    </xf>
    <xf numFmtId="166" fontId="6" fillId="0" borderId="27" xfId="46" applyNumberFormat="1" applyFont="1" applyFill="1" applyBorder="1" applyAlignment="1" applyProtection="1">
      <alignment horizontal="center" vertical="center"/>
      <protection hidden="1"/>
    </xf>
    <xf numFmtId="0" fontId="5" fillId="0" borderId="28" xfId="46" applyFont="1" applyFill="1" applyBorder="1" applyAlignment="1" applyProtection="1">
      <alignment horizontal="right" vertical="center" wrapText="1"/>
      <protection hidden="1"/>
    </xf>
    <xf numFmtId="0" fontId="0" fillId="0" borderId="0" xfId="0" applyBorder="1" applyAlignment="1" applyProtection="1">
      <alignment/>
      <protection hidden="1"/>
    </xf>
    <xf numFmtId="0" fontId="1" fillId="0" borderId="28" xfId="46" applyFont="1" applyFill="1" applyBorder="1" applyAlignment="1" applyProtection="1">
      <alignment vertical="center"/>
      <protection hidden="1"/>
    </xf>
    <xf numFmtId="0" fontId="1" fillId="0" borderId="29" xfId="46" applyFont="1" applyFill="1" applyBorder="1" applyProtection="1">
      <alignment/>
      <protection hidden="1"/>
    </xf>
    <xf numFmtId="0" fontId="1" fillId="0" borderId="30" xfId="46" applyFont="1" applyFill="1" applyBorder="1" applyProtection="1">
      <alignment/>
      <protection hidden="1"/>
    </xf>
    <xf numFmtId="0" fontId="0" fillId="0" borderId="30" xfId="0" applyBorder="1" applyAlignment="1" applyProtection="1">
      <alignment/>
      <protection hidden="1"/>
    </xf>
    <xf numFmtId="0" fontId="1" fillId="0" borderId="30" xfId="46" applyNumberFormat="1" applyFont="1" applyFill="1" applyBorder="1" applyProtection="1">
      <alignment/>
      <protection hidden="1"/>
    </xf>
    <xf numFmtId="0" fontId="1" fillId="0" borderId="30" xfId="46" applyFont="1" applyBorder="1" applyProtection="1">
      <alignment/>
      <protection hidden="1"/>
    </xf>
    <xf numFmtId="0" fontId="1" fillId="0" borderId="0" xfId="46" applyNumberFormat="1" applyFont="1" applyBorder="1" applyProtection="1">
      <alignment/>
      <protection hidden="1"/>
    </xf>
    <xf numFmtId="0" fontId="6" fillId="0" borderId="18" xfId="46" applyFont="1" applyFill="1" applyBorder="1" applyAlignment="1" applyProtection="1">
      <alignment horizontal="center" vertical="center"/>
      <protection hidden="1"/>
    </xf>
    <xf numFmtId="0" fontId="6" fillId="35" borderId="31" xfId="46" applyFont="1" applyFill="1" applyBorder="1" applyAlignment="1" applyProtection="1">
      <alignment horizontal="center" vertical="center"/>
      <protection hidden="1"/>
    </xf>
    <xf numFmtId="0" fontId="6" fillId="0" borderId="32" xfId="46" applyFont="1" applyBorder="1" applyAlignment="1" applyProtection="1">
      <alignment horizontal="center" vertical="center"/>
      <protection hidden="1"/>
    </xf>
    <xf numFmtId="0" fontId="6" fillId="36" borderId="33" xfId="46" applyFont="1" applyFill="1" applyBorder="1" applyAlignment="1" applyProtection="1">
      <alignment horizontal="center" vertical="center"/>
      <protection hidden="1"/>
    </xf>
    <xf numFmtId="0" fontId="6" fillId="36" borderId="34" xfId="46" applyFont="1" applyFill="1" applyBorder="1" applyAlignment="1" applyProtection="1">
      <alignment horizontal="center" vertical="center"/>
      <protection hidden="1"/>
    </xf>
    <xf numFmtId="0" fontId="6" fillId="0" borderId="35" xfId="46" applyFont="1" applyFill="1" applyBorder="1" applyAlignment="1" applyProtection="1">
      <alignment horizontal="center" vertical="center"/>
      <protection hidden="1"/>
    </xf>
    <xf numFmtId="0" fontId="6" fillId="0" borderId="31" xfId="46" applyFont="1" applyFill="1" applyBorder="1" applyAlignment="1" applyProtection="1">
      <alignment horizontal="center" vertical="center"/>
      <protection hidden="1"/>
    </xf>
    <xf numFmtId="0" fontId="6" fillId="0" borderId="32" xfId="46" applyFont="1" applyFill="1" applyBorder="1" applyAlignment="1" applyProtection="1">
      <alignment horizontal="center" vertical="center"/>
      <protection hidden="1"/>
    </xf>
    <xf numFmtId="0" fontId="9" fillId="0" borderId="0" xfId="46" applyFont="1" applyBorder="1" applyProtection="1">
      <alignment/>
      <protection hidden="1"/>
    </xf>
    <xf numFmtId="0" fontId="11" fillId="0" borderId="0" xfId="46" applyFont="1" applyProtection="1">
      <alignment/>
      <protection hidden="1"/>
    </xf>
    <xf numFmtId="0" fontId="5" fillId="0" borderId="0" xfId="46" applyFont="1" applyAlignment="1" applyProtection="1">
      <alignment horizontal="right" vertical="center"/>
      <protection hidden="1"/>
    </xf>
    <xf numFmtId="0" fontId="11" fillId="34" borderId="11" xfId="46" applyFont="1" applyFill="1" applyBorder="1" applyAlignment="1" applyProtection="1">
      <alignment vertical="center"/>
      <protection hidden="1"/>
    </xf>
    <xf numFmtId="0" fontId="11" fillId="0" borderId="0" xfId="46" applyFont="1" applyFill="1" applyBorder="1" applyAlignment="1" applyProtection="1">
      <alignment vertical="center"/>
      <protection hidden="1"/>
    </xf>
    <xf numFmtId="0" fontId="11" fillId="0" borderId="0" xfId="46" applyFont="1" applyFill="1" applyBorder="1" applyAlignment="1" applyProtection="1">
      <alignment horizontal="left" vertical="center"/>
      <protection locked="0"/>
    </xf>
    <xf numFmtId="0" fontId="11" fillId="0" borderId="0" xfId="46" applyFont="1" applyBorder="1" applyProtection="1">
      <alignment/>
      <protection hidden="1"/>
    </xf>
    <xf numFmtId="0" fontId="11" fillId="0" borderId="0" xfId="46" applyFont="1" applyBorder="1" applyAlignment="1" applyProtection="1">
      <alignment horizontal="center" vertical="top"/>
      <protection hidden="1"/>
    </xf>
    <xf numFmtId="0" fontId="5" fillId="0" borderId="0" xfId="46" applyFont="1" applyBorder="1" applyAlignment="1" applyProtection="1">
      <alignment horizontal="right" vertical="center"/>
      <protection hidden="1"/>
    </xf>
    <xf numFmtId="1" fontId="11" fillId="35" borderId="36" xfId="47" applyNumberFormat="1" applyFont="1" applyFill="1" applyBorder="1" applyAlignment="1" applyProtection="1">
      <alignment horizontal="center" vertical="center"/>
      <protection locked="0"/>
    </xf>
    <xf numFmtId="1" fontId="11" fillId="0" borderId="36" xfId="47" applyNumberFormat="1" applyFont="1" applyBorder="1" applyAlignment="1" applyProtection="1">
      <alignment horizontal="center" vertical="center"/>
      <protection locked="0"/>
    </xf>
    <xf numFmtId="1" fontId="11" fillId="0" borderId="37" xfId="47" applyNumberFormat="1" applyFont="1" applyBorder="1" applyAlignment="1" applyProtection="1">
      <alignment horizontal="center" vertical="center"/>
      <protection locked="0"/>
    </xf>
    <xf numFmtId="1" fontId="11" fillId="0" borderId="38" xfId="47" applyNumberFormat="1" applyFont="1" applyBorder="1" applyAlignment="1" applyProtection="1">
      <alignment horizontal="center" vertical="center"/>
      <protection locked="0"/>
    </xf>
    <xf numFmtId="1" fontId="11" fillId="0" borderId="39" xfId="47" applyNumberFormat="1" applyFont="1" applyBorder="1" applyAlignment="1" applyProtection="1">
      <alignment horizontal="center" vertical="center"/>
      <protection locked="0"/>
    </xf>
    <xf numFmtId="1" fontId="11" fillId="35" borderId="38" xfId="47" applyNumberFormat="1" applyFont="1" applyFill="1" applyBorder="1" applyAlignment="1" applyProtection="1">
      <alignment horizontal="center" vertical="center"/>
      <protection locked="0"/>
    </xf>
    <xf numFmtId="1" fontId="11" fillId="35" borderId="40" xfId="47" applyNumberFormat="1" applyFont="1" applyFill="1" applyBorder="1" applyAlignment="1" applyProtection="1">
      <alignment horizontal="center" vertical="center"/>
      <protection locked="0"/>
    </xf>
    <xf numFmtId="1" fontId="11" fillId="35" borderId="39" xfId="47" applyNumberFormat="1" applyFont="1" applyFill="1" applyBorder="1" applyAlignment="1" applyProtection="1">
      <alignment horizontal="center" vertical="center"/>
      <protection locked="0"/>
    </xf>
    <xf numFmtId="1" fontId="11" fillId="35" borderId="41" xfId="47" applyNumberFormat="1" applyFont="1" applyFill="1" applyBorder="1" applyAlignment="1" applyProtection="1">
      <alignment horizontal="center" vertical="center"/>
      <protection locked="0"/>
    </xf>
    <xf numFmtId="1" fontId="11" fillId="0" borderId="41" xfId="47" applyNumberFormat="1" applyFont="1" applyFill="1" applyBorder="1" applyAlignment="1" applyProtection="1">
      <alignment horizontal="center" vertical="center"/>
      <protection locked="0"/>
    </xf>
    <xf numFmtId="1" fontId="11" fillId="0" borderId="23" xfId="47" applyNumberFormat="1" applyFont="1" applyFill="1" applyBorder="1" applyAlignment="1" applyProtection="1">
      <alignment horizontal="center" vertical="center"/>
      <protection locked="0"/>
    </xf>
    <xf numFmtId="1" fontId="11" fillId="0" borderId="42" xfId="47" applyNumberFormat="1" applyFont="1" applyFill="1" applyBorder="1" applyAlignment="1" applyProtection="1">
      <alignment horizontal="center" vertical="center"/>
      <protection locked="0"/>
    </xf>
    <xf numFmtId="1" fontId="11" fillId="0" borderId="43" xfId="47" applyNumberFormat="1" applyFont="1" applyFill="1" applyBorder="1" applyAlignment="1" applyProtection="1">
      <alignment horizontal="center" vertical="center"/>
      <protection locked="0"/>
    </xf>
    <xf numFmtId="1" fontId="11" fillId="35" borderId="44" xfId="47" applyNumberFormat="1" applyFont="1" applyFill="1" applyBorder="1" applyAlignment="1" applyProtection="1">
      <alignment horizontal="center" vertical="center"/>
      <protection locked="0"/>
    </xf>
    <xf numFmtId="1" fontId="11" fillId="0" borderId="45" xfId="47" applyNumberFormat="1" applyFont="1" applyFill="1" applyBorder="1" applyAlignment="1" applyProtection="1">
      <alignment horizontal="center" vertical="center"/>
      <protection locked="0"/>
    </xf>
    <xf numFmtId="1" fontId="11" fillId="0" borderId="36" xfId="47" applyNumberFormat="1" applyFont="1" applyFill="1" applyBorder="1" applyAlignment="1" applyProtection="1">
      <alignment horizontal="center" vertical="center"/>
      <protection locked="0"/>
    </xf>
    <xf numFmtId="0" fontId="11" fillId="35" borderId="38" xfId="47" applyNumberFormat="1" applyFont="1" applyFill="1" applyBorder="1" applyAlignment="1" applyProtection="1">
      <alignment horizontal="center" vertical="center"/>
      <protection locked="0"/>
    </xf>
    <xf numFmtId="0" fontId="11" fillId="0" borderId="38" xfId="47" applyNumberFormat="1" applyFont="1" applyBorder="1" applyAlignment="1" applyProtection="1">
      <alignment horizontal="center" vertical="center"/>
      <protection locked="0"/>
    </xf>
    <xf numFmtId="0" fontId="11" fillId="0" borderId="37" xfId="47" applyNumberFormat="1" applyFont="1" applyBorder="1" applyAlignment="1" applyProtection="1">
      <alignment horizontal="center" vertical="center"/>
      <protection locked="0"/>
    </xf>
    <xf numFmtId="0" fontId="11" fillId="0" borderId="39" xfId="47" applyNumberFormat="1" applyFont="1" applyBorder="1" applyAlignment="1" applyProtection="1">
      <alignment horizontal="center" vertical="center"/>
      <protection locked="0"/>
    </xf>
    <xf numFmtId="1" fontId="11" fillId="0" borderId="46" xfId="47" applyNumberFormat="1" applyFont="1" applyBorder="1" applyAlignment="1" applyProtection="1">
      <alignment horizontal="center" vertical="center"/>
      <protection locked="0"/>
    </xf>
    <xf numFmtId="1" fontId="11" fillId="35" borderId="47" xfId="47" applyNumberFormat="1" applyFont="1" applyFill="1" applyBorder="1" applyAlignment="1" applyProtection="1">
      <alignment horizontal="center" vertical="center"/>
      <protection locked="0"/>
    </xf>
    <xf numFmtId="1" fontId="11" fillId="0" borderId="48" xfId="47" applyNumberFormat="1" applyFont="1" applyBorder="1" applyAlignment="1" applyProtection="1">
      <alignment horizontal="center" vertical="center"/>
      <protection locked="0"/>
    </xf>
    <xf numFmtId="1" fontId="11" fillId="0" borderId="49" xfId="47" applyNumberFormat="1" applyFont="1" applyBorder="1" applyAlignment="1" applyProtection="1">
      <alignment horizontal="center" vertical="center"/>
      <protection locked="0"/>
    </xf>
    <xf numFmtId="1" fontId="11" fillId="0" borderId="41" xfId="47" applyNumberFormat="1" applyFont="1" applyBorder="1" applyAlignment="1" applyProtection="1">
      <alignment horizontal="center" vertical="center"/>
      <protection locked="0"/>
    </xf>
    <xf numFmtId="1" fontId="11" fillId="35" borderId="50" xfId="47" applyNumberFormat="1" applyFont="1" applyFill="1" applyBorder="1" applyAlignment="1" applyProtection="1">
      <alignment horizontal="center" vertical="center"/>
      <protection locked="0"/>
    </xf>
    <xf numFmtId="1" fontId="11" fillId="35" borderId="49" xfId="47" applyNumberFormat="1" applyFont="1" applyFill="1" applyBorder="1" applyAlignment="1" applyProtection="1">
      <alignment horizontal="center" vertical="center"/>
      <protection locked="0"/>
    </xf>
    <xf numFmtId="1" fontId="11" fillId="0" borderId="48" xfId="47" applyNumberFormat="1" applyFont="1" applyFill="1" applyBorder="1" applyAlignment="1" applyProtection="1">
      <alignment horizontal="center" vertical="center"/>
      <protection locked="0"/>
    </xf>
    <xf numFmtId="1" fontId="11" fillId="0" borderId="51" xfId="47" applyNumberFormat="1" applyFont="1" applyFill="1" applyBorder="1" applyAlignment="1" applyProtection="1">
      <alignment horizontal="center" vertical="center"/>
      <protection locked="0"/>
    </xf>
    <xf numFmtId="1" fontId="11" fillId="0" borderId="52" xfId="47" applyNumberFormat="1" applyFont="1" applyFill="1" applyBorder="1" applyAlignment="1" applyProtection="1">
      <alignment horizontal="center" vertical="center"/>
      <protection locked="0"/>
    </xf>
    <xf numFmtId="1" fontId="11" fillId="0" borderId="49" xfId="47" applyNumberFormat="1" applyFont="1" applyFill="1" applyBorder="1" applyAlignment="1" applyProtection="1">
      <alignment horizontal="center" vertical="center"/>
      <protection locked="0"/>
    </xf>
    <xf numFmtId="1" fontId="11" fillId="0" borderId="53" xfId="47" applyNumberFormat="1" applyFont="1" applyFill="1" applyBorder="1" applyAlignment="1" applyProtection="1">
      <alignment horizontal="center" vertical="center"/>
      <protection locked="0"/>
    </xf>
    <xf numFmtId="1" fontId="11" fillId="35" borderId="48" xfId="47" applyNumberFormat="1" applyFont="1" applyFill="1" applyBorder="1" applyAlignment="1" applyProtection="1">
      <alignment horizontal="center" vertical="center"/>
      <protection locked="0"/>
    </xf>
    <xf numFmtId="1" fontId="11" fillId="0" borderId="54" xfId="47" applyNumberFormat="1" applyFont="1" applyBorder="1" applyAlignment="1" applyProtection="1">
      <alignment horizontal="center" vertical="center"/>
      <protection locked="0"/>
    </xf>
    <xf numFmtId="0" fontId="11" fillId="35" borderId="41" xfId="47" applyNumberFormat="1" applyFont="1" applyFill="1" applyBorder="1" applyAlignment="1" applyProtection="1">
      <alignment horizontal="center" vertical="center"/>
      <protection locked="0"/>
    </xf>
    <xf numFmtId="0" fontId="11" fillId="0" borderId="41" xfId="47" applyNumberFormat="1" applyFont="1" applyBorder="1" applyAlignment="1" applyProtection="1">
      <alignment horizontal="center" vertical="center"/>
      <protection locked="0"/>
    </xf>
    <xf numFmtId="0" fontId="11" fillId="0" borderId="54" xfId="47" applyNumberFormat="1" applyFont="1" applyBorder="1" applyAlignment="1" applyProtection="1">
      <alignment horizontal="center" vertical="center"/>
      <protection locked="0"/>
    </xf>
    <xf numFmtId="0" fontId="11" fillId="0" borderId="49" xfId="47" applyNumberFormat="1" applyFont="1" applyBorder="1" applyAlignment="1" applyProtection="1">
      <alignment horizontal="center" vertical="center"/>
      <protection locked="0"/>
    </xf>
    <xf numFmtId="1" fontId="11" fillId="0" borderId="50" xfId="47" applyNumberFormat="1" applyFont="1" applyFill="1" applyBorder="1" applyAlignment="1" applyProtection="1">
      <alignment horizontal="center" vertical="center"/>
      <protection locked="0"/>
    </xf>
    <xf numFmtId="1" fontId="11" fillId="35" borderId="55" xfId="47" applyNumberFormat="1" applyFont="1" applyFill="1" applyBorder="1" applyAlignment="1" applyProtection="1">
      <alignment horizontal="center" vertical="center"/>
      <protection locked="0"/>
    </xf>
    <xf numFmtId="1" fontId="11" fillId="0" borderId="55" xfId="47" applyNumberFormat="1" applyFont="1" applyFill="1" applyBorder="1" applyAlignment="1" applyProtection="1">
      <alignment horizontal="center" vertical="center"/>
      <protection locked="0"/>
    </xf>
    <xf numFmtId="1" fontId="11" fillId="0" borderId="56" xfId="47" applyNumberFormat="1" applyFont="1" applyFill="1" applyBorder="1" applyAlignment="1" applyProtection="1">
      <alignment horizontal="center" vertical="center"/>
      <protection locked="0"/>
    </xf>
    <xf numFmtId="1" fontId="11" fillId="0" borderId="57" xfId="47" applyNumberFormat="1" applyFont="1" applyFill="1" applyBorder="1" applyAlignment="1" applyProtection="1">
      <alignment horizontal="center" vertical="center"/>
      <protection locked="0"/>
    </xf>
    <xf numFmtId="1" fontId="11" fillId="0" borderId="58" xfId="47" applyNumberFormat="1" applyFont="1" applyFill="1" applyBorder="1" applyAlignment="1" applyProtection="1">
      <alignment horizontal="center" vertical="center"/>
      <protection locked="0"/>
    </xf>
    <xf numFmtId="1" fontId="11" fillId="0" borderId="59" xfId="47" applyNumberFormat="1" applyFont="1" applyFill="1" applyBorder="1" applyAlignment="1" applyProtection="1">
      <alignment horizontal="center" vertical="center"/>
      <protection locked="0"/>
    </xf>
    <xf numFmtId="1" fontId="11" fillId="0" borderId="55" xfId="47" applyNumberFormat="1" applyFont="1" applyBorder="1" applyAlignment="1" applyProtection="1">
      <alignment horizontal="center" vertical="center"/>
      <protection locked="0"/>
    </xf>
    <xf numFmtId="1" fontId="11" fillId="0" borderId="51" xfId="47" applyNumberFormat="1" applyFont="1" applyBorder="1" applyAlignment="1" applyProtection="1">
      <alignment horizontal="center" vertical="center"/>
      <protection locked="0"/>
    </xf>
    <xf numFmtId="0" fontId="11" fillId="0" borderId="41" xfId="47" applyNumberFormat="1" applyFont="1" applyFill="1" applyBorder="1" applyAlignment="1" applyProtection="1">
      <alignment horizontal="center" vertical="center"/>
      <protection locked="0"/>
    </xf>
    <xf numFmtId="1" fontId="11" fillId="35" borderId="41" xfId="46" applyNumberFormat="1" applyFont="1" applyFill="1" applyBorder="1" applyAlignment="1" applyProtection="1">
      <alignment horizontal="center" vertical="center"/>
      <protection locked="0"/>
    </xf>
    <xf numFmtId="1" fontId="11" fillId="0" borderId="41" xfId="46" applyNumberFormat="1" applyFont="1" applyBorder="1" applyAlignment="1" applyProtection="1">
      <alignment horizontal="center" vertical="center"/>
      <protection locked="0"/>
    </xf>
    <xf numFmtId="1" fontId="11" fillId="0" borderId="54" xfId="46" applyNumberFormat="1" applyFont="1" applyBorder="1" applyAlignment="1" applyProtection="1">
      <alignment horizontal="center" vertical="center"/>
      <protection locked="0"/>
    </xf>
    <xf numFmtId="1" fontId="11" fillId="35" borderId="48" xfId="46" applyNumberFormat="1" applyFont="1" applyFill="1" applyBorder="1" applyAlignment="1" applyProtection="1">
      <alignment horizontal="center" vertical="center"/>
      <protection locked="0"/>
    </xf>
    <xf numFmtId="1" fontId="11" fillId="0" borderId="49" xfId="46" applyNumberFormat="1" applyFont="1" applyBorder="1" applyAlignment="1" applyProtection="1">
      <alignment horizontal="center" vertical="center"/>
      <protection locked="0"/>
    </xf>
    <xf numFmtId="1" fontId="11" fillId="35" borderId="50" xfId="46" applyNumberFormat="1" applyFont="1" applyFill="1" applyBorder="1" applyAlignment="1" applyProtection="1">
      <alignment horizontal="center" vertical="center"/>
      <protection locked="0"/>
    </xf>
    <xf numFmtId="1" fontId="11" fillId="0" borderId="51" xfId="46" applyNumberFormat="1" applyFont="1" applyBorder="1" applyAlignment="1" applyProtection="1">
      <alignment horizontal="center" vertical="center"/>
      <protection locked="0"/>
    </xf>
    <xf numFmtId="1" fontId="11" fillId="0" borderId="48" xfId="46" applyNumberFormat="1" applyFont="1" applyFill="1" applyBorder="1" applyAlignment="1" applyProtection="1">
      <alignment horizontal="center" vertical="center"/>
      <protection locked="0"/>
    </xf>
    <xf numFmtId="1" fontId="11" fillId="0" borderId="49" xfId="46" applyNumberFormat="1" applyFont="1" applyFill="1" applyBorder="1" applyAlignment="1" applyProtection="1">
      <alignment horizontal="center" vertical="center"/>
      <protection locked="0"/>
    </xf>
    <xf numFmtId="1" fontId="11" fillId="0" borderId="50" xfId="46" applyNumberFormat="1" applyFont="1" applyFill="1" applyBorder="1" applyAlignment="1" applyProtection="1">
      <alignment horizontal="center" vertical="center"/>
      <protection locked="0"/>
    </xf>
    <xf numFmtId="1" fontId="11" fillId="0" borderId="51" xfId="46" applyNumberFormat="1" applyFont="1" applyFill="1" applyBorder="1" applyAlignment="1" applyProtection="1">
      <alignment horizontal="center" vertical="center"/>
      <protection locked="0"/>
    </xf>
    <xf numFmtId="0" fontId="11" fillId="35" borderId="41" xfId="46" applyNumberFormat="1" applyFont="1" applyFill="1" applyBorder="1" applyAlignment="1" applyProtection="1">
      <alignment horizontal="center" vertical="center"/>
      <protection locked="0"/>
    </xf>
    <xf numFmtId="0" fontId="11" fillId="0" borderId="41" xfId="46" applyNumberFormat="1" applyFont="1" applyBorder="1" applyAlignment="1" applyProtection="1">
      <alignment horizontal="center" vertical="center"/>
      <protection locked="0"/>
    </xf>
    <xf numFmtId="0" fontId="11" fillId="0" borderId="54" xfId="46" applyNumberFormat="1" applyFont="1" applyBorder="1" applyAlignment="1" applyProtection="1">
      <alignment horizontal="center" vertical="center"/>
      <protection locked="0"/>
    </xf>
    <xf numFmtId="0" fontId="11" fillId="0" borderId="49" xfId="46" applyNumberFormat="1" applyFont="1" applyBorder="1" applyAlignment="1" applyProtection="1">
      <alignment horizontal="center" vertical="center"/>
      <protection locked="0"/>
    </xf>
    <xf numFmtId="1" fontId="11" fillId="35" borderId="60" xfId="46" applyNumberFormat="1" applyFont="1" applyFill="1" applyBorder="1" applyAlignment="1" applyProtection="1">
      <alignment horizontal="center" vertical="center"/>
      <protection locked="0"/>
    </xf>
    <xf numFmtId="1" fontId="11" fillId="0" borderId="60" xfId="46" applyNumberFormat="1" applyFont="1" applyBorder="1" applyAlignment="1" applyProtection="1">
      <alignment horizontal="center" vertical="center"/>
      <protection locked="0"/>
    </xf>
    <xf numFmtId="1" fontId="11" fillId="0" borderId="61" xfId="46" applyNumberFormat="1" applyFont="1" applyBorder="1" applyAlignment="1" applyProtection="1">
      <alignment horizontal="center" vertical="center"/>
      <protection locked="0"/>
    </xf>
    <xf numFmtId="1" fontId="11" fillId="35" borderId="62" xfId="46" applyNumberFormat="1" applyFont="1" applyFill="1" applyBorder="1" applyAlignment="1" applyProtection="1">
      <alignment horizontal="center" vertical="center"/>
      <protection locked="0"/>
    </xf>
    <xf numFmtId="1" fontId="11" fillId="0" borderId="63" xfId="46" applyNumberFormat="1" applyFont="1" applyBorder="1" applyAlignment="1" applyProtection="1">
      <alignment horizontal="center" vertical="center"/>
      <protection locked="0"/>
    </xf>
    <xf numFmtId="1" fontId="11" fillId="35" borderId="64" xfId="46" applyNumberFormat="1" applyFont="1" applyFill="1" applyBorder="1" applyAlignment="1" applyProtection="1">
      <alignment horizontal="center" vertical="center"/>
      <protection locked="0"/>
    </xf>
    <xf numFmtId="1" fontId="11" fillId="35" borderId="65" xfId="46" applyNumberFormat="1" applyFont="1" applyFill="1" applyBorder="1" applyAlignment="1" applyProtection="1">
      <alignment horizontal="center" vertical="center"/>
      <protection locked="0"/>
    </xf>
    <xf numFmtId="1" fontId="11" fillId="0" borderId="65" xfId="46" applyNumberFormat="1" applyFont="1" applyBorder="1" applyAlignment="1" applyProtection="1">
      <alignment horizontal="center" vertical="center"/>
      <protection locked="0"/>
    </xf>
    <xf numFmtId="1" fontId="11" fillId="0" borderId="66" xfId="46" applyNumberFormat="1" applyFont="1" applyBorder="1" applyAlignment="1" applyProtection="1">
      <alignment horizontal="center" vertical="center"/>
      <protection locked="0"/>
    </xf>
    <xf numFmtId="1" fontId="11" fillId="0" borderId="62" xfId="46" applyNumberFormat="1" applyFont="1" applyFill="1" applyBorder="1" applyAlignment="1" applyProtection="1">
      <alignment horizontal="center" vertical="center"/>
      <protection locked="0"/>
    </xf>
    <xf numFmtId="1" fontId="11" fillId="0" borderId="63" xfId="46" applyNumberFormat="1" applyFont="1" applyFill="1" applyBorder="1" applyAlignment="1" applyProtection="1">
      <alignment horizontal="center" vertical="center"/>
      <protection locked="0"/>
    </xf>
    <xf numFmtId="1" fontId="11" fillId="0" borderId="64" xfId="46" applyNumberFormat="1" applyFont="1" applyFill="1" applyBorder="1" applyAlignment="1" applyProtection="1">
      <alignment horizontal="center" vertical="center"/>
      <protection locked="0"/>
    </xf>
    <xf numFmtId="1" fontId="11" fillId="0" borderId="66" xfId="46" applyNumberFormat="1" applyFont="1" applyFill="1" applyBorder="1" applyAlignment="1" applyProtection="1">
      <alignment horizontal="center" vertical="center"/>
      <protection locked="0"/>
    </xf>
    <xf numFmtId="0" fontId="11" fillId="35" borderId="60" xfId="46" applyNumberFormat="1" applyFont="1" applyFill="1" applyBorder="1" applyAlignment="1" applyProtection="1">
      <alignment horizontal="center" vertical="center"/>
      <protection locked="0"/>
    </xf>
    <xf numFmtId="0" fontId="11" fillId="0" borderId="60" xfId="46" applyNumberFormat="1" applyFont="1" applyBorder="1" applyAlignment="1" applyProtection="1">
      <alignment horizontal="center" vertical="center"/>
      <protection locked="0"/>
    </xf>
    <xf numFmtId="0" fontId="11" fillId="0" borderId="61" xfId="46" applyNumberFormat="1" applyFont="1" applyBorder="1" applyAlignment="1" applyProtection="1">
      <alignment horizontal="center" vertical="center"/>
      <protection locked="0"/>
    </xf>
    <xf numFmtId="0" fontId="11" fillId="0" borderId="63" xfId="46" applyNumberFormat="1" applyFont="1" applyBorder="1" applyAlignment="1" applyProtection="1">
      <alignment horizontal="center" vertical="center"/>
      <protection locked="0"/>
    </xf>
    <xf numFmtId="0" fontId="9" fillId="0" borderId="0" xfId="46" applyFont="1" applyBorder="1" applyAlignment="1" applyProtection="1">
      <alignment horizontal="center" vertical="center"/>
      <protection hidden="1"/>
    </xf>
    <xf numFmtId="0" fontId="9" fillId="0" borderId="0" xfId="46" applyNumberFormat="1" applyFont="1" applyBorder="1" applyAlignment="1" applyProtection="1">
      <alignment horizontal="center"/>
      <protection hidden="1"/>
    </xf>
    <xf numFmtId="165" fontId="9" fillId="0" borderId="0" xfId="46" applyNumberFormat="1" applyFont="1" applyBorder="1" applyAlignment="1" applyProtection="1">
      <alignment vertical="center"/>
      <protection hidden="1"/>
    </xf>
    <xf numFmtId="165" fontId="9" fillId="33" borderId="67" xfId="46" applyNumberFormat="1" applyFont="1" applyFill="1" applyBorder="1" applyAlignment="1" applyProtection="1">
      <alignment horizontal="center" vertical="center"/>
      <protection hidden="1"/>
    </xf>
    <xf numFmtId="0" fontId="9" fillId="35" borderId="17" xfId="46" applyFont="1" applyFill="1" applyBorder="1" applyAlignment="1" applyProtection="1">
      <alignment horizontal="center" vertical="center"/>
      <protection hidden="1"/>
    </xf>
    <xf numFmtId="0" fontId="9" fillId="35" borderId="19" xfId="46" applyFont="1" applyFill="1" applyBorder="1" applyAlignment="1" applyProtection="1">
      <alignment horizontal="center" vertical="center"/>
      <protection hidden="1"/>
    </xf>
    <xf numFmtId="0" fontId="9" fillId="0" borderId="19" xfId="46" applyFont="1" applyBorder="1" applyAlignment="1" applyProtection="1">
      <alignment horizontal="center" vertical="center"/>
      <protection hidden="1"/>
    </xf>
    <xf numFmtId="0" fontId="9" fillId="0" borderId="20" xfId="46" applyFont="1" applyBorder="1" applyAlignment="1" applyProtection="1">
      <alignment horizontal="center" vertical="center"/>
      <protection hidden="1"/>
    </xf>
    <xf numFmtId="0" fontId="9" fillId="0" borderId="17" xfId="46" applyFont="1" applyFill="1" applyBorder="1" applyAlignment="1" applyProtection="1">
      <alignment horizontal="center" vertical="center"/>
      <protection hidden="1"/>
    </xf>
    <xf numFmtId="0" fontId="9" fillId="0" borderId="20" xfId="46" applyFont="1" applyFill="1" applyBorder="1" applyAlignment="1" applyProtection="1">
      <alignment horizontal="center" vertical="center"/>
      <protection hidden="1"/>
    </xf>
    <xf numFmtId="0" fontId="9" fillId="35" borderId="18" xfId="46" applyFont="1" applyFill="1" applyBorder="1" applyAlignment="1" applyProtection="1">
      <alignment horizontal="center" vertical="center"/>
      <protection hidden="1"/>
    </xf>
    <xf numFmtId="0" fontId="9" fillId="0" borderId="35" xfId="46" applyFont="1" applyBorder="1" applyAlignment="1" applyProtection="1">
      <alignment horizontal="center" vertical="center"/>
      <protection hidden="1"/>
    </xf>
    <xf numFmtId="0" fontId="6" fillId="0" borderId="11" xfId="46" applyFont="1" applyBorder="1" applyAlignment="1" applyProtection="1">
      <alignment horizontal="center" vertical="center"/>
      <protection hidden="1"/>
    </xf>
    <xf numFmtId="165" fontId="6" fillId="36" borderId="52" xfId="44" applyNumberFormat="1" applyFont="1" applyFill="1" applyBorder="1" applyAlignment="1" applyProtection="1">
      <alignment horizontal="center" vertical="center"/>
      <protection hidden="1"/>
    </xf>
    <xf numFmtId="1" fontId="11" fillId="0" borderId="68" xfId="47" applyNumberFormat="1" applyFont="1" applyFill="1" applyBorder="1" applyAlignment="1" applyProtection="1">
      <alignment horizontal="center" vertical="center"/>
      <protection locked="0"/>
    </xf>
    <xf numFmtId="1" fontId="11" fillId="35" borderId="69" xfId="47" applyNumberFormat="1" applyFont="1" applyFill="1" applyBorder="1" applyAlignment="1" applyProtection="1">
      <alignment horizontal="center" vertical="center"/>
      <protection locked="0"/>
    </xf>
    <xf numFmtId="1" fontId="11" fillId="0" borderId="70" xfId="47" applyNumberFormat="1" applyFont="1" applyFill="1" applyBorder="1" applyAlignment="1" applyProtection="1">
      <alignment horizontal="center" vertical="center"/>
      <protection locked="0"/>
    </xf>
    <xf numFmtId="0" fontId="11" fillId="0" borderId="0" xfId="46" applyFont="1" applyFill="1" applyBorder="1" applyAlignment="1" applyProtection="1">
      <alignment vertical="center"/>
      <protection locked="0"/>
    </xf>
    <xf numFmtId="0" fontId="5" fillId="0" borderId="0" xfId="46" applyFont="1" applyFill="1" applyBorder="1" applyAlignment="1" applyProtection="1">
      <alignment vertical="center"/>
      <protection locked="0"/>
    </xf>
    <xf numFmtId="0" fontId="11" fillId="0" borderId="71" xfId="46" applyFont="1" applyBorder="1" applyAlignment="1" applyProtection="1">
      <alignment vertical="top"/>
      <protection hidden="1"/>
    </xf>
    <xf numFmtId="0" fontId="6" fillId="35" borderId="72" xfId="46" applyFont="1" applyFill="1" applyBorder="1" applyAlignment="1" applyProtection="1">
      <alignment horizontal="center" vertical="center"/>
      <protection hidden="1"/>
    </xf>
    <xf numFmtId="0" fontId="6" fillId="35" borderId="73" xfId="46" applyFont="1" applyFill="1" applyBorder="1" applyAlignment="1" applyProtection="1">
      <alignment horizontal="center" vertical="center"/>
      <protection hidden="1"/>
    </xf>
    <xf numFmtId="0" fontId="6" fillId="0" borderId="73" xfId="46" applyFont="1" applyBorder="1" applyAlignment="1" applyProtection="1">
      <alignment horizontal="center" vertical="center"/>
      <protection hidden="1"/>
    </xf>
    <xf numFmtId="0" fontId="6" fillId="0" borderId="74" xfId="46" applyFont="1" applyBorder="1" applyAlignment="1" applyProtection="1">
      <alignment horizontal="center" vertical="center"/>
      <protection hidden="1"/>
    </xf>
    <xf numFmtId="0" fontId="6" fillId="0" borderId="14" xfId="46" applyNumberFormat="1" applyFont="1" applyFill="1" applyBorder="1" applyAlignment="1" applyProtection="1">
      <alignment horizontal="center" vertical="center"/>
      <protection hidden="1"/>
    </xf>
    <xf numFmtId="0" fontId="71" fillId="0" borderId="0" xfId="0" applyFont="1" applyAlignment="1">
      <alignment horizontal="center" readingOrder="1"/>
    </xf>
    <xf numFmtId="0" fontId="72" fillId="0" borderId="0" xfId="0" applyFont="1" applyAlignment="1">
      <alignment horizontal="center" readingOrder="1"/>
    </xf>
    <xf numFmtId="0" fontId="4" fillId="0" borderId="0" xfId="46" applyFont="1" applyBorder="1" applyAlignment="1" applyProtection="1">
      <alignment vertical="center" wrapText="1"/>
      <protection hidden="1"/>
    </xf>
    <xf numFmtId="0" fontId="5" fillId="0" borderId="0" xfId="46" applyFont="1" applyFill="1" applyBorder="1" applyAlignment="1" applyProtection="1">
      <alignment horizontal="center"/>
      <protection locked="0"/>
    </xf>
    <xf numFmtId="0" fontId="5" fillId="0" borderId="0" xfId="46" applyFont="1" applyFill="1" applyBorder="1" applyAlignment="1" applyProtection="1">
      <alignment/>
      <protection locked="0"/>
    </xf>
    <xf numFmtId="0" fontId="6" fillId="0" borderId="75" xfId="46" applyNumberFormat="1" applyFont="1" applyBorder="1" applyAlignment="1" applyProtection="1">
      <alignment horizontal="center" vertical="center" wrapText="1"/>
      <protection hidden="1"/>
    </xf>
    <xf numFmtId="0" fontId="11" fillId="0" borderId="76" xfId="46" applyNumberFormat="1" applyFont="1" applyBorder="1" applyAlignment="1" applyProtection="1">
      <alignment horizontal="left" vertical="center"/>
      <protection hidden="1"/>
    </xf>
    <xf numFmtId="166" fontId="9" fillId="35" borderId="48" xfId="46" applyNumberFormat="1" applyFont="1" applyFill="1" applyBorder="1" applyAlignment="1" applyProtection="1">
      <alignment horizontal="center" vertical="center"/>
      <protection hidden="1"/>
    </xf>
    <xf numFmtId="0" fontId="6" fillId="35" borderId="77" xfId="46" applyNumberFormat="1" applyFont="1" applyFill="1" applyBorder="1" applyAlignment="1" applyProtection="1">
      <alignment horizontal="center" vertical="center"/>
      <protection hidden="1"/>
    </xf>
    <xf numFmtId="0" fontId="6" fillId="35" borderId="78" xfId="46" applyNumberFormat="1" applyFont="1" applyFill="1" applyBorder="1" applyAlignment="1" applyProtection="1">
      <alignment horizontal="center" vertical="center"/>
      <protection hidden="1"/>
    </xf>
    <xf numFmtId="0" fontId="6" fillId="0" borderId="78" xfId="46" applyNumberFormat="1" applyFont="1" applyBorder="1" applyAlignment="1" applyProtection="1">
      <alignment horizontal="center" vertical="center"/>
      <protection hidden="1"/>
    </xf>
    <xf numFmtId="0" fontId="6" fillId="0" borderId="79" xfId="46" applyNumberFormat="1" applyFont="1" applyBorder="1" applyAlignment="1" applyProtection="1">
      <alignment horizontal="center" vertical="center"/>
      <protection hidden="1"/>
    </xf>
    <xf numFmtId="166" fontId="9" fillId="35" borderId="80" xfId="46" applyNumberFormat="1" applyFont="1" applyFill="1" applyBorder="1" applyAlignment="1" applyProtection="1">
      <alignment horizontal="center" vertical="center"/>
      <protection hidden="1"/>
    </xf>
    <xf numFmtId="166" fontId="9" fillId="0" borderId="80" xfId="46" applyNumberFormat="1" applyFont="1" applyFill="1" applyBorder="1" applyAlignment="1" applyProtection="1">
      <alignment horizontal="center" vertical="center"/>
      <protection hidden="1"/>
    </xf>
    <xf numFmtId="166" fontId="9" fillId="35" borderId="43" xfId="46" applyNumberFormat="1" applyFont="1" applyFill="1" applyBorder="1" applyAlignment="1" applyProtection="1">
      <alignment horizontal="center" vertical="center"/>
      <protection hidden="1"/>
    </xf>
    <xf numFmtId="166" fontId="9" fillId="35" borderId="68" xfId="46" applyNumberFormat="1" applyFont="1" applyFill="1" applyBorder="1" applyAlignment="1" applyProtection="1">
      <alignment horizontal="center" vertical="center"/>
      <protection hidden="1"/>
    </xf>
    <xf numFmtId="166" fontId="9" fillId="35" borderId="81" xfId="46" applyNumberFormat="1" applyFont="1" applyFill="1" applyBorder="1" applyAlignment="1" applyProtection="1">
      <alignment horizontal="center" vertical="center"/>
      <protection hidden="1"/>
    </xf>
    <xf numFmtId="166" fontId="9" fillId="0" borderId="81" xfId="46" applyNumberFormat="1" applyFont="1" applyFill="1" applyBorder="1" applyAlignment="1" applyProtection="1">
      <alignment horizontal="center" vertical="center"/>
      <protection hidden="1"/>
    </xf>
    <xf numFmtId="166" fontId="9" fillId="0" borderId="82" xfId="46" applyNumberFormat="1" applyFont="1" applyFill="1" applyBorder="1" applyAlignment="1" applyProtection="1">
      <alignment horizontal="center" vertical="center"/>
      <protection hidden="1"/>
    </xf>
    <xf numFmtId="166" fontId="9" fillId="35" borderId="83" xfId="46" applyNumberFormat="1" applyFont="1" applyFill="1" applyBorder="1" applyAlignment="1" applyProtection="1">
      <alignment horizontal="center" vertical="center"/>
      <protection hidden="1"/>
    </xf>
    <xf numFmtId="166" fontId="9" fillId="0" borderId="84" xfId="46" applyNumberFormat="1" applyFont="1" applyFill="1" applyBorder="1" applyAlignment="1" applyProtection="1">
      <alignment horizontal="center" vertical="center"/>
      <protection hidden="1"/>
    </xf>
    <xf numFmtId="166" fontId="9" fillId="35" borderId="85" xfId="46" applyNumberFormat="1" applyFont="1" applyFill="1" applyBorder="1" applyAlignment="1" applyProtection="1">
      <alignment horizontal="center" vertical="center"/>
      <protection hidden="1"/>
    </xf>
    <xf numFmtId="166" fontId="9" fillId="35" borderId="86" xfId="46" applyNumberFormat="1" applyFont="1" applyFill="1" applyBorder="1" applyAlignment="1" applyProtection="1">
      <alignment horizontal="center" vertical="center"/>
      <protection hidden="1"/>
    </xf>
    <xf numFmtId="166" fontId="9" fillId="0" borderId="86" xfId="46" applyNumberFormat="1" applyFont="1" applyFill="1" applyBorder="1" applyAlignment="1" applyProtection="1">
      <alignment horizontal="center" vertical="center"/>
      <protection hidden="1"/>
    </xf>
    <xf numFmtId="166" fontId="9" fillId="0" borderId="87" xfId="46" applyNumberFormat="1" applyFont="1" applyFill="1" applyBorder="1" applyAlignment="1" applyProtection="1">
      <alignment horizontal="center" vertical="center"/>
      <protection hidden="1"/>
    </xf>
    <xf numFmtId="166" fontId="9" fillId="0" borderId="88" xfId="46" applyNumberFormat="1" applyFont="1" applyFill="1" applyBorder="1" applyAlignment="1" applyProtection="1">
      <alignment horizontal="center" vertical="center"/>
      <protection hidden="1"/>
    </xf>
    <xf numFmtId="0" fontId="6" fillId="0" borderId="0" xfId="46" applyNumberFormat="1" applyFont="1" applyBorder="1" applyAlignment="1" applyProtection="1">
      <alignment horizontal="center" vertical="center" wrapText="1"/>
      <protection hidden="1"/>
    </xf>
    <xf numFmtId="0" fontId="6" fillId="35" borderId="89" xfId="46" applyNumberFormat="1" applyFont="1" applyFill="1" applyBorder="1" applyAlignment="1" applyProtection="1">
      <alignment horizontal="center" vertical="center"/>
      <protection hidden="1"/>
    </xf>
    <xf numFmtId="0" fontId="6" fillId="35" borderId="90" xfId="46" applyNumberFormat="1" applyFont="1" applyFill="1" applyBorder="1" applyAlignment="1" applyProtection="1">
      <alignment horizontal="center" vertical="center"/>
      <protection hidden="1"/>
    </xf>
    <xf numFmtId="0" fontId="6" fillId="0" borderId="90" xfId="46" applyNumberFormat="1" applyFont="1" applyBorder="1" applyAlignment="1" applyProtection="1">
      <alignment horizontal="center" vertical="center"/>
      <protection hidden="1"/>
    </xf>
    <xf numFmtId="0" fontId="6" fillId="0" borderId="70" xfId="46" applyNumberFormat="1" applyFont="1" applyBorder="1" applyAlignment="1" applyProtection="1">
      <alignment horizontal="center" vertical="center"/>
      <protection hidden="1"/>
    </xf>
    <xf numFmtId="0" fontId="6" fillId="33" borderId="91" xfId="46" applyNumberFormat="1" applyFont="1" applyFill="1" applyBorder="1" applyAlignment="1" applyProtection="1">
      <alignment horizontal="center" vertical="center"/>
      <protection hidden="1"/>
    </xf>
    <xf numFmtId="0" fontId="6" fillId="33" borderId="92" xfId="46" applyNumberFormat="1" applyFont="1" applyFill="1" applyBorder="1" applyAlignment="1" applyProtection="1">
      <alignment horizontal="center" vertical="center" wrapText="1"/>
      <protection hidden="1"/>
    </xf>
    <xf numFmtId="166" fontId="6" fillId="35" borderId="91" xfId="46" applyNumberFormat="1" applyFont="1" applyFill="1" applyBorder="1" applyAlignment="1" applyProtection="1">
      <alignment horizontal="center" vertical="center"/>
      <protection hidden="1"/>
    </xf>
    <xf numFmtId="0" fontId="6" fillId="0" borderId="92" xfId="46" applyNumberFormat="1" applyFont="1" applyFill="1" applyBorder="1" applyAlignment="1" applyProtection="1">
      <alignment horizontal="center" vertical="center"/>
      <protection hidden="1"/>
    </xf>
    <xf numFmtId="0" fontId="6" fillId="0" borderId="90" xfId="46" applyNumberFormat="1" applyFont="1" applyFill="1" applyBorder="1" applyAlignment="1" applyProtection="1">
      <alignment horizontal="center" vertical="center"/>
      <protection hidden="1"/>
    </xf>
    <xf numFmtId="0" fontId="6" fillId="0" borderId="70" xfId="46" applyNumberFormat="1" applyFont="1" applyFill="1" applyBorder="1" applyAlignment="1" applyProtection="1">
      <alignment horizontal="center" vertical="center"/>
      <protection hidden="1"/>
    </xf>
    <xf numFmtId="166" fontId="9" fillId="0" borderId="43" xfId="46" applyNumberFormat="1" applyFont="1" applyFill="1" applyBorder="1" applyAlignment="1" applyProtection="1">
      <alignment horizontal="center" vertical="center"/>
      <protection hidden="1"/>
    </xf>
    <xf numFmtId="1" fontId="11" fillId="0" borderId="0" xfId="46" applyNumberFormat="1" applyFont="1" applyFill="1" applyBorder="1" applyAlignment="1" applyProtection="1">
      <alignment horizontal="center" vertical="center"/>
      <protection hidden="1"/>
    </xf>
    <xf numFmtId="0" fontId="11" fillId="34" borderId="11" xfId="46" applyFont="1" applyFill="1" applyBorder="1" applyAlignment="1" applyProtection="1">
      <alignment vertical="center"/>
      <protection locked="0"/>
    </xf>
    <xf numFmtId="0" fontId="11" fillId="34" borderId="93" xfId="46" applyFont="1" applyFill="1" applyBorder="1" applyAlignment="1" applyProtection="1">
      <alignment vertical="center"/>
      <protection locked="0"/>
    </xf>
    <xf numFmtId="1" fontId="15" fillId="0" borderId="94" xfId="46" applyNumberFormat="1" applyFont="1" applyBorder="1" applyAlignment="1" applyProtection="1">
      <alignment vertical="center"/>
      <protection hidden="1"/>
    </xf>
    <xf numFmtId="0" fontId="4" fillId="0" borderId="0" xfId="46" applyFont="1" applyBorder="1" applyAlignment="1" applyProtection="1">
      <alignment/>
      <protection hidden="1"/>
    </xf>
    <xf numFmtId="165" fontId="9" fillId="33" borderId="95" xfId="46" applyNumberFormat="1" applyFont="1" applyFill="1" applyBorder="1" applyAlignment="1" applyProtection="1">
      <alignment horizontal="center" vertical="center"/>
      <protection hidden="1"/>
    </xf>
    <xf numFmtId="0" fontId="6" fillId="0" borderId="96" xfId="46" applyNumberFormat="1" applyFont="1" applyBorder="1" applyAlignment="1" applyProtection="1">
      <alignment horizontal="center" vertical="center"/>
      <protection hidden="1"/>
    </xf>
    <xf numFmtId="0" fontId="6" fillId="0" borderId="16" xfId="46" applyNumberFormat="1" applyFont="1" applyFill="1" applyBorder="1" applyAlignment="1" applyProtection="1">
      <alignment horizontal="center" vertical="center"/>
      <protection hidden="1"/>
    </xf>
    <xf numFmtId="0" fontId="6" fillId="35" borderId="97" xfId="46" applyNumberFormat="1" applyFont="1" applyFill="1" applyBorder="1" applyAlignment="1" applyProtection="1">
      <alignment horizontal="center" vertical="center"/>
      <protection hidden="1"/>
    </xf>
    <xf numFmtId="0" fontId="6" fillId="36" borderId="33" xfId="46" applyNumberFormat="1" applyFont="1" applyFill="1" applyBorder="1" applyAlignment="1" applyProtection="1">
      <alignment horizontal="center" vertical="center"/>
      <protection hidden="1"/>
    </xf>
    <xf numFmtId="0" fontId="6" fillId="36" borderId="34" xfId="46" applyNumberFormat="1" applyFont="1" applyFill="1" applyBorder="1" applyAlignment="1" applyProtection="1">
      <alignment horizontal="center" vertical="center"/>
      <protection hidden="1"/>
    </xf>
    <xf numFmtId="0" fontId="11" fillId="35" borderId="65" xfId="46" applyNumberFormat="1" applyFont="1" applyFill="1" applyBorder="1" applyAlignment="1" applyProtection="1">
      <alignment horizontal="center" vertical="center"/>
      <protection locked="0"/>
    </xf>
    <xf numFmtId="0" fontId="11" fillId="0" borderId="65" xfId="46" applyNumberFormat="1" applyFont="1" applyBorder="1" applyAlignment="1" applyProtection="1">
      <alignment horizontal="center" vertical="center"/>
      <protection locked="0"/>
    </xf>
    <xf numFmtId="165" fontId="9" fillId="0" borderId="98" xfId="46" applyNumberFormat="1" applyFont="1" applyBorder="1" applyAlignment="1" applyProtection="1">
      <alignment horizontal="center" vertical="center"/>
      <protection hidden="1"/>
    </xf>
    <xf numFmtId="0" fontId="6" fillId="0" borderId="98" xfId="46" applyNumberFormat="1" applyFont="1" applyBorder="1" applyAlignment="1" applyProtection="1">
      <alignment horizontal="center" vertical="center"/>
      <protection hidden="1"/>
    </xf>
    <xf numFmtId="0" fontId="18" fillId="0" borderId="0" xfId="46" applyFont="1" applyBorder="1" applyAlignment="1" applyProtection="1">
      <alignment vertical="center" wrapText="1"/>
      <protection hidden="1"/>
    </xf>
    <xf numFmtId="0" fontId="1" fillId="0" borderId="0" xfId="46" applyFont="1" applyProtection="1">
      <alignment/>
      <protection hidden="1"/>
    </xf>
    <xf numFmtId="0" fontId="1" fillId="0" borderId="0" xfId="46" applyFont="1" applyBorder="1" applyProtection="1">
      <alignment/>
      <protection hidden="1"/>
    </xf>
    <xf numFmtId="0" fontId="1" fillId="0" borderId="0" xfId="0" applyFont="1" applyAlignment="1">
      <alignment/>
    </xf>
    <xf numFmtId="0" fontId="15" fillId="0" borderId="11" xfId="46" applyFont="1" applyFill="1" applyBorder="1" applyAlignment="1" applyProtection="1">
      <alignment vertical="center"/>
      <protection locked="0"/>
    </xf>
    <xf numFmtId="0" fontId="20" fillId="0" borderId="0" xfId="46" applyFont="1" applyProtection="1">
      <alignment/>
      <protection hidden="1"/>
    </xf>
    <xf numFmtId="0" fontId="20" fillId="0" borderId="0" xfId="46" applyFont="1" applyFill="1" applyBorder="1" applyAlignment="1" applyProtection="1">
      <alignment horizontal="center" vertical="top"/>
      <protection hidden="1"/>
    </xf>
    <xf numFmtId="0" fontId="20" fillId="0" borderId="0" xfId="46" applyFont="1" applyFill="1" applyBorder="1" applyAlignment="1" applyProtection="1">
      <alignment horizontal="center" vertical="top" wrapText="1"/>
      <protection hidden="1"/>
    </xf>
    <xf numFmtId="0" fontId="21" fillId="0" borderId="0" xfId="46" applyFont="1" applyFill="1" applyBorder="1" applyProtection="1">
      <alignment/>
      <protection hidden="1"/>
    </xf>
    <xf numFmtId="0" fontId="20" fillId="0" borderId="0" xfId="46" applyFont="1" applyBorder="1" applyAlignment="1" applyProtection="1">
      <alignment horizontal="center" vertical="top"/>
      <protection hidden="1"/>
    </xf>
    <xf numFmtId="0" fontId="20" fillId="0" borderId="0" xfId="0" applyFont="1" applyAlignment="1">
      <alignment/>
    </xf>
    <xf numFmtId="0" fontId="8" fillId="0" borderId="0" xfId="46" applyFont="1" applyFill="1" applyBorder="1" applyAlignment="1" applyProtection="1">
      <alignment vertical="center"/>
      <protection hidden="1"/>
    </xf>
    <xf numFmtId="0" fontId="1" fillId="0" borderId="0" xfId="46" applyFont="1" applyFill="1" applyBorder="1" applyAlignment="1" applyProtection="1">
      <alignment vertical="center"/>
      <protection hidden="1"/>
    </xf>
    <xf numFmtId="0" fontId="9" fillId="0" borderId="0" xfId="46" applyFont="1" applyProtection="1">
      <alignment/>
      <protection hidden="1"/>
    </xf>
    <xf numFmtId="0" fontId="9" fillId="0" borderId="0" xfId="46" applyFont="1" applyBorder="1" applyProtection="1">
      <alignment/>
      <protection hidden="1"/>
    </xf>
    <xf numFmtId="0" fontId="9" fillId="0" borderId="0" xfId="0" applyFont="1" applyAlignment="1">
      <alignment/>
    </xf>
    <xf numFmtId="0" fontId="9" fillId="0" borderId="0" xfId="46" applyFont="1" applyFill="1" applyBorder="1" applyAlignment="1" applyProtection="1">
      <alignment vertical="center" wrapText="1"/>
      <protection hidden="1"/>
    </xf>
    <xf numFmtId="0" fontId="9" fillId="0" borderId="0" xfId="46" applyFont="1" applyFill="1" applyBorder="1" applyAlignment="1" applyProtection="1">
      <alignment horizontal="center" vertical="center" wrapText="1"/>
      <protection hidden="1"/>
    </xf>
    <xf numFmtId="1" fontId="9" fillId="35" borderId="99" xfId="47" applyNumberFormat="1" applyFont="1" applyFill="1" applyBorder="1" applyAlignment="1" applyProtection="1">
      <alignment horizontal="center" vertical="center"/>
      <protection locked="0"/>
    </xf>
    <xf numFmtId="1" fontId="9" fillId="35" borderId="100" xfId="47" applyNumberFormat="1" applyFont="1" applyFill="1" applyBorder="1" applyAlignment="1" applyProtection="1">
      <alignment horizontal="center" vertical="center"/>
      <protection locked="0"/>
    </xf>
    <xf numFmtId="1" fontId="9" fillId="0" borderId="100" xfId="47" applyNumberFormat="1" applyFont="1" applyBorder="1" applyAlignment="1" applyProtection="1">
      <alignment horizontal="center" vertical="center"/>
      <protection locked="0"/>
    </xf>
    <xf numFmtId="1" fontId="9" fillId="35" borderId="101" xfId="47" applyNumberFormat="1" applyFont="1" applyFill="1" applyBorder="1" applyAlignment="1" applyProtection="1">
      <alignment horizontal="center" vertical="center"/>
      <protection locked="0"/>
    </xf>
    <xf numFmtId="1" fontId="9" fillId="0" borderId="101" xfId="47" applyNumberFormat="1" applyFont="1" applyBorder="1" applyAlignment="1" applyProtection="1">
      <alignment horizontal="center" vertical="center"/>
      <protection locked="0"/>
    </xf>
    <xf numFmtId="1" fontId="9" fillId="35" borderId="102" xfId="47" applyNumberFormat="1" applyFont="1" applyFill="1" applyBorder="1" applyAlignment="1" applyProtection="1">
      <alignment horizontal="center" vertical="center"/>
      <protection locked="0"/>
    </xf>
    <xf numFmtId="1" fontId="9" fillId="0" borderId="103" xfId="47" applyNumberFormat="1" applyFont="1" applyBorder="1" applyAlignment="1" applyProtection="1">
      <alignment horizontal="center" vertical="center"/>
      <protection locked="0"/>
    </xf>
    <xf numFmtId="1" fontId="9" fillId="0" borderId="104" xfId="47" applyNumberFormat="1" applyFont="1" applyFill="1" applyBorder="1" applyAlignment="1" applyProtection="1">
      <alignment horizontal="center" vertical="center"/>
      <protection locked="0"/>
    </xf>
    <xf numFmtId="1" fontId="9" fillId="0" borderId="105" xfId="47" applyNumberFormat="1" applyFont="1" applyFill="1" applyBorder="1" applyAlignment="1" applyProtection="1">
      <alignment horizontal="center" vertical="center"/>
      <protection locked="0"/>
    </xf>
    <xf numFmtId="1" fontId="9" fillId="0" borderId="106" xfId="47" applyNumberFormat="1" applyFont="1" applyFill="1" applyBorder="1" applyAlignment="1" applyProtection="1">
      <alignment horizontal="center" vertical="center"/>
      <protection locked="0"/>
    </xf>
    <xf numFmtId="1" fontId="9" fillId="35" borderId="107" xfId="47" applyNumberFormat="1" applyFont="1" applyFill="1" applyBorder="1" applyAlignment="1" applyProtection="1">
      <alignment horizontal="center" vertical="center"/>
      <protection locked="0"/>
    </xf>
    <xf numFmtId="1" fontId="9" fillId="0" borderId="108" xfId="47" applyNumberFormat="1" applyFont="1" applyBorder="1" applyAlignment="1" applyProtection="1">
      <alignment horizontal="center" vertical="center"/>
      <protection locked="0"/>
    </xf>
    <xf numFmtId="0" fontId="9" fillId="35" borderId="107" xfId="47" applyNumberFormat="1" applyFont="1" applyFill="1" applyBorder="1" applyAlignment="1" applyProtection="1">
      <alignment horizontal="center" vertical="center"/>
      <protection locked="0"/>
    </xf>
    <xf numFmtId="0" fontId="9" fillId="35" borderId="101" xfId="47" applyNumberFormat="1" applyFont="1" applyFill="1" applyBorder="1" applyAlignment="1" applyProtection="1">
      <alignment horizontal="center" vertical="center"/>
      <protection locked="0"/>
    </xf>
    <xf numFmtId="0" fontId="9" fillId="0" borderId="101" xfId="47" applyNumberFormat="1" applyFont="1" applyBorder="1" applyAlignment="1" applyProtection="1">
      <alignment horizontal="center" vertical="center"/>
      <protection locked="0"/>
    </xf>
    <xf numFmtId="0" fontId="9" fillId="0" borderId="109" xfId="47" applyNumberFormat="1" applyFont="1" applyBorder="1" applyAlignment="1" applyProtection="1">
      <alignment horizontal="center" vertical="center"/>
      <protection locked="0"/>
    </xf>
    <xf numFmtId="0" fontId="9" fillId="35" borderId="100" xfId="47" applyNumberFormat="1" applyFont="1" applyFill="1" applyBorder="1" applyAlignment="1" applyProtection="1">
      <alignment horizontal="center" vertical="center"/>
      <protection locked="0"/>
    </xf>
    <xf numFmtId="0" fontId="9" fillId="0" borderId="100" xfId="47" applyNumberFormat="1" applyFont="1" applyBorder="1" applyAlignment="1" applyProtection="1">
      <alignment horizontal="center" vertical="center"/>
      <protection locked="0"/>
    </xf>
    <xf numFmtId="0" fontId="14" fillId="0" borderId="0" xfId="46" applyFont="1" applyFill="1" applyBorder="1" applyAlignment="1" applyProtection="1">
      <alignment horizontal="center" vertical="center" wrapText="1"/>
      <protection hidden="1"/>
    </xf>
    <xf numFmtId="0" fontId="6" fillId="0" borderId="0" xfId="46" applyFont="1" applyFill="1" applyBorder="1" applyAlignment="1" applyProtection="1">
      <alignment horizontal="left" vertical="center" wrapText="1"/>
      <protection hidden="1"/>
    </xf>
    <xf numFmtId="0" fontId="1" fillId="0" borderId="0" xfId="46" applyFont="1" applyFill="1" applyBorder="1" applyProtection="1">
      <alignment/>
      <protection hidden="1"/>
    </xf>
    <xf numFmtId="0" fontId="17" fillId="35" borderId="21" xfId="46" applyFont="1" applyFill="1" applyBorder="1" applyAlignment="1" applyProtection="1">
      <alignment vertical="center" wrapText="1"/>
      <protection hidden="1"/>
    </xf>
    <xf numFmtId="0" fontId="17" fillId="35" borderId="0" xfId="46" applyFont="1" applyFill="1" applyBorder="1" applyAlignment="1" applyProtection="1">
      <alignment vertical="center" wrapText="1"/>
      <protection hidden="1"/>
    </xf>
    <xf numFmtId="0" fontId="17" fillId="35" borderId="110" xfId="46" applyFont="1" applyFill="1" applyBorder="1" applyAlignment="1" applyProtection="1">
      <alignment vertical="center" wrapText="1"/>
      <protection hidden="1"/>
    </xf>
    <xf numFmtId="0" fontId="17" fillId="35" borderId="98" xfId="46" applyFont="1" applyFill="1" applyBorder="1" applyAlignment="1" applyProtection="1">
      <alignment vertical="center" wrapText="1"/>
      <protection hidden="1"/>
    </xf>
    <xf numFmtId="0" fontId="6" fillId="0" borderId="111" xfId="46" applyFont="1" applyFill="1" applyBorder="1" applyAlignment="1" applyProtection="1">
      <alignment horizontal="center" vertical="center"/>
      <protection hidden="1"/>
    </xf>
    <xf numFmtId="0" fontId="6" fillId="0" borderId="112" xfId="46" applyFont="1" applyFill="1" applyBorder="1" applyAlignment="1" applyProtection="1">
      <alignment horizontal="center" vertical="center"/>
      <protection hidden="1"/>
    </xf>
    <xf numFmtId="0" fontId="6" fillId="35" borderId="13" xfId="46" applyFont="1" applyFill="1" applyBorder="1" applyAlignment="1" applyProtection="1">
      <alignment horizontal="center" vertical="center"/>
      <protection hidden="1"/>
    </xf>
    <xf numFmtId="0" fontId="6" fillId="35" borderId="16" xfId="46" applyFont="1" applyFill="1" applyBorder="1" applyAlignment="1" applyProtection="1">
      <alignment horizontal="center" vertical="center"/>
      <protection hidden="1"/>
    </xf>
    <xf numFmtId="0" fontId="6" fillId="0" borderId="113" xfId="46" applyFont="1" applyBorder="1" applyAlignment="1" applyProtection="1">
      <alignment horizontal="center" vertical="center"/>
      <protection hidden="1"/>
    </xf>
    <xf numFmtId="0" fontId="6" fillId="0" borderId="13" xfId="46" applyFont="1" applyBorder="1" applyAlignment="1" applyProtection="1">
      <alignment horizontal="center" vertical="center"/>
      <protection hidden="1"/>
    </xf>
    <xf numFmtId="0" fontId="6" fillId="0" borderId="14" xfId="46" applyFont="1" applyBorder="1" applyAlignment="1" applyProtection="1">
      <alignment horizontal="center" vertical="center"/>
      <protection hidden="1"/>
    </xf>
    <xf numFmtId="0" fontId="6" fillId="0" borderId="16" xfId="46" applyFont="1" applyBorder="1" applyAlignment="1" applyProtection="1">
      <alignment horizontal="center" vertical="center"/>
      <protection hidden="1"/>
    </xf>
    <xf numFmtId="0" fontId="6" fillId="35" borderId="17" xfId="46" applyFont="1" applyFill="1" applyBorder="1" applyAlignment="1" applyProtection="1">
      <alignment horizontal="center" vertical="center"/>
      <protection hidden="1"/>
    </xf>
    <xf numFmtId="0" fontId="6" fillId="35" borderId="18" xfId="46" applyFont="1" applyFill="1" applyBorder="1" applyAlignment="1" applyProtection="1">
      <alignment horizontal="center" vertical="center"/>
      <protection hidden="1"/>
    </xf>
    <xf numFmtId="0" fontId="6" fillId="35" borderId="19" xfId="46" applyFont="1" applyFill="1" applyBorder="1" applyAlignment="1" applyProtection="1">
      <alignment horizontal="center" vertical="center"/>
      <protection hidden="1"/>
    </xf>
    <xf numFmtId="0" fontId="6" fillId="0" borderId="19" xfId="46" applyFont="1" applyBorder="1" applyAlignment="1" applyProtection="1">
      <alignment horizontal="center" vertical="center"/>
      <protection hidden="1"/>
    </xf>
    <xf numFmtId="0" fontId="6" fillId="0" borderId="35" xfId="46" applyFont="1" applyBorder="1" applyAlignment="1" applyProtection="1">
      <alignment horizontal="center" vertical="center"/>
      <protection hidden="1"/>
    </xf>
    <xf numFmtId="0" fontId="6" fillId="35" borderId="12" xfId="46" applyNumberFormat="1" applyFont="1" applyFill="1" applyBorder="1" applyAlignment="1" applyProtection="1">
      <alignment horizontal="center" vertical="center"/>
      <protection hidden="1"/>
    </xf>
    <xf numFmtId="0" fontId="6" fillId="35" borderId="14" xfId="46" applyNumberFormat="1" applyFont="1" applyFill="1" applyBorder="1" applyAlignment="1" applyProtection="1">
      <alignment horizontal="center" vertical="center"/>
      <protection hidden="1"/>
    </xf>
    <xf numFmtId="0" fontId="6" fillId="0" borderId="14" xfId="46" applyNumberFormat="1" applyFont="1" applyBorder="1" applyAlignment="1" applyProtection="1">
      <alignment horizontal="center" vertical="center"/>
      <protection hidden="1"/>
    </xf>
    <xf numFmtId="0" fontId="6" fillId="35" borderId="17" xfId="46" applyNumberFormat="1" applyFont="1" applyFill="1" applyBorder="1" applyAlignment="1" applyProtection="1">
      <alignment horizontal="center" vertical="center"/>
      <protection hidden="1"/>
    </xf>
    <xf numFmtId="0" fontId="6" fillId="35" borderId="19" xfId="46" applyNumberFormat="1" applyFont="1" applyFill="1" applyBorder="1" applyAlignment="1" applyProtection="1">
      <alignment horizontal="center" vertical="center"/>
      <protection hidden="1"/>
    </xf>
    <xf numFmtId="0" fontId="6" fillId="0" borderId="19" xfId="46" applyNumberFormat="1" applyFont="1" applyBorder="1" applyAlignment="1" applyProtection="1">
      <alignment horizontal="center" vertical="center"/>
      <protection hidden="1"/>
    </xf>
    <xf numFmtId="1" fontId="6" fillId="0" borderId="110" xfId="47" applyNumberFormat="1" applyFont="1" applyFill="1" applyBorder="1" applyAlignment="1" applyProtection="1">
      <alignment horizontal="center" vertical="center"/>
      <protection locked="0"/>
    </xf>
    <xf numFmtId="1" fontId="6" fillId="0" borderId="114" xfId="47" applyNumberFormat="1" applyFont="1" applyFill="1" applyBorder="1" applyAlignment="1" applyProtection="1">
      <alignment horizontal="center" vertical="center"/>
      <protection locked="0"/>
    </xf>
    <xf numFmtId="1" fontId="6" fillId="35" borderId="13" xfId="47" applyNumberFormat="1" applyFont="1" applyFill="1" applyBorder="1" applyAlignment="1" applyProtection="1">
      <alignment horizontal="center" vertical="center"/>
      <protection locked="0"/>
    </xf>
    <xf numFmtId="1" fontId="6" fillId="35" borderId="16" xfId="47" applyNumberFormat="1" applyFont="1" applyFill="1" applyBorder="1" applyAlignment="1" applyProtection="1">
      <alignment horizontal="center" vertical="center"/>
      <protection locked="0"/>
    </xf>
    <xf numFmtId="1" fontId="6" fillId="0" borderId="115" xfId="47" applyNumberFormat="1" applyFont="1" applyBorder="1" applyAlignment="1" applyProtection="1">
      <alignment horizontal="center" vertical="center"/>
      <protection locked="0"/>
    </xf>
    <xf numFmtId="1" fontId="6" fillId="0" borderId="13" xfId="47" applyNumberFormat="1" applyFont="1" applyBorder="1" applyAlignment="1" applyProtection="1">
      <alignment horizontal="center" vertical="center"/>
      <protection locked="0"/>
    </xf>
    <xf numFmtId="1" fontId="6" fillId="0" borderId="14" xfId="47" applyNumberFormat="1" applyFont="1" applyBorder="1" applyAlignment="1" applyProtection="1">
      <alignment horizontal="center" vertical="center"/>
      <protection locked="0"/>
    </xf>
    <xf numFmtId="1" fontId="6" fillId="0" borderId="16" xfId="47" applyNumberFormat="1" applyFont="1" applyBorder="1" applyAlignment="1" applyProtection="1">
      <alignment horizontal="center" vertical="center"/>
      <protection locked="0"/>
    </xf>
    <xf numFmtId="1" fontId="6" fillId="35" borderId="12" xfId="47" applyNumberFormat="1" applyFont="1" applyFill="1" applyBorder="1" applyAlignment="1" applyProtection="1">
      <alignment horizontal="center" vertical="center"/>
      <protection locked="0"/>
    </xf>
    <xf numFmtId="1" fontId="6" fillId="35" borderId="14" xfId="47" applyNumberFormat="1" applyFont="1" applyFill="1" applyBorder="1" applyAlignment="1" applyProtection="1">
      <alignment horizontal="center" vertical="center"/>
      <protection locked="0"/>
    </xf>
    <xf numFmtId="1" fontId="6" fillId="0" borderId="15" xfId="47" applyNumberFormat="1" applyFont="1" applyBorder="1" applyAlignment="1" applyProtection="1">
      <alignment horizontal="center" vertical="center"/>
      <protection locked="0"/>
    </xf>
    <xf numFmtId="0" fontId="6" fillId="35" borderId="13" xfId="47" applyNumberFormat="1" applyFont="1" applyFill="1" applyBorder="1" applyAlignment="1" applyProtection="1">
      <alignment horizontal="center" vertical="center"/>
      <protection locked="0"/>
    </xf>
    <xf numFmtId="0" fontId="6" fillId="35" borderId="14" xfId="47" applyNumberFormat="1" applyFont="1" applyFill="1" applyBorder="1" applyAlignment="1" applyProtection="1">
      <alignment horizontal="center" vertical="center"/>
      <protection locked="0"/>
    </xf>
    <xf numFmtId="0" fontId="6" fillId="0" borderId="14" xfId="47" applyNumberFormat="1" applyFont="1" applyBorder="1" applyAlignment="1" applyProtection="1">
      <alignment horizontal="center" vertical="center"/>
      <protection locked="0"/>
    </xf>
    <xf numFmtId="0" fontId="6" fillId="0" borderId="16" xfId="47" applyNumberFormat="1" applyFont="1" applyBorder="1" applyAlignment="1" applyProtection="1">
      <alignment horizontal="center" vertical="center"/>
      <protection locked="0"/>
    </xf>
    <xf numFmtId="0" fontId="6" fillId="35" borderId="17" xfId="47" applyNumberFormat="1" applyFont="1" applyFill="1" applyBorder="1" applyAlignment="1" applyProtection="1">
      <alignment horizontal="center" vertical="center"/>
      <protection locked="0"/>
    </xf>
    <xf numFmtId="0" fontId="6" fillId="35" borderId="19" xfId="47" applyNumberFormat="1" applyFont="1" applyFill="1" applyBorder="1" applyAlignment="1" applyProtection="1">
      <alignment horizontal="center" vertical="center"/>
      <protection locked="0"/>
    </xf>
    <xf numFmtId="0" fontId="6" fillId="0" borderId="19" xfId="47" applyNumberFormat="1" applyFont="1" applyBorder="1" applyAlignment="1" applyProtection="1">
      <alignment horizontal="center" vertical="center"/>
      <protection locked="0"/>
    </xf>
    <xf numFmtId="0" fontId="14" fillId="0" borderId="0" xfId="46" applyFont="1" applyFill="1" applyBorder="1" applyAlignment="1" applyProtection="1">
      <alignment horizontal="center" vertical="center"/>
      <protection hidden="1"/>
    </xf>
    <xf numFmtId="165" fontId="15" fillId="0" borderId="0" xfId="46" applyNumberFormat="1" applyFont="1" applyFill="1" applyBorder="1" applyAlignment="1" applyProtection="1">
      <alignment horizontal="right" vertical="center"/>
      <protection hidden="1"/>
    </xf>
    <xf numFmtId="0" fontId="1" fillId="0" borderId="0" xfId="0" applyFont="1" applyFill="1" applyBorder="1" applyAlignment="1">
      <alignment/>
    </xf>
    <xf numFmtId="0" fontId="9" fillId="0" borderId="0" xfId="46" applyFont="1" applyFill="1" applyBorder="1" applyProtection="1">
      <alignment/>
      <protection hidden="1"/>
    </xf>
    <xf numFmtId="0" fontId="9" fillId="0" borderId="0" xfId="46" applyFont="1" applyFill="1" applyBorder="1" applyAlignment="1" applyProtection="1">
      <alignment horizontal="center" vertical="center"/>
      <protection hidden="1"/>
    </xf>
    <xf numFmtId="0" fontId="15" fillId="0" borderId="0" xfId="46" applyFont="1" applyFill="1" applyBorder="1" applyAlignment="1" applyProtection="1">
      <alignment vertical="center"/>
      <protection locked="0"/>
    </xf>
    <xf numFmtId="0" fontId="20" fillId="0" borderId="0" xfId="46" applyFont="1" applyFill="1" applyBorder="1" applyProtection="1">
      <alignment/>
      <protection hidden="1"/>
    </xf>
    <xf numFmtId="0" fontId="20" fillId="0" borderId="0" xfId="0" applyFont="1" applyFill="1" applyBorder="1" applyAlignment="1">
      <alignment/>
    </xf>
    <xf numFmtId="0" fontId="9" fillId="0" borderId="0" xfId="0" applyFont="1" applyFill="1" applyBorder="1" applyAlignment="1">
      <alignment/>
    </xf>
    <xf numFmtId="1" fontId="9" fillId="0" borderId="0" xfId="47" applyNumberFormat="1" applyFont="1" applyFill="1" applyBorder="1" applyAlignment="1" applyProtection="1">
      <alignment horizontal="center" vertical="center"/>
      <protection locked="0"/>
    </xf>
    <xf numFmtId="0" fontId="9" fillId="0" borderId="0" xfId="46" applyNumberFormat="1" applyFont="1" applyFill="1" applyBorder="1" applyAlignment="1" applyProtection="1">
      <alignment horizontal="center" vertical="center"/>
      <protection hidden="1"/>
    </xf>
    <xf numFmtId="0" fontId="9" fillId="0" borderId="0" xfId="47" applyNumberFormat="1" applyFont="1" applyFill="1" applyBorder="1" applyAlignment="1" applyProtection="1">
      <alignment horizontal="center" vertical="center"/>
      <protection locked="0"/>
    </xf>
    <xf numFmtId="0" fontId="8" fillId="0" borderId="0" xfId="46" applyFont="1" applyFill="1" applyBorder="1" applyAlignment="1" applyProtection="1">
      <alignment horizontal="center" vertical="center"/>
      <protection hidden="1"/>
    </xf>
    <xf numFmtId="0" fontId="15" fillId="0" borderId="0" xfId="46" applyFont="1" applyFill="1" applyBorder="1" applyAlignment="1" applyProtection="1">
      <alignment horizontal="center" vertical="center"/>
      <protection locked="0"/>
    </xf>
    <xf numFmtId="165" fontId="9" fillId="0" borderId="0" xfId="46" applyNumberFormat="1" applyFont="1" applyFill="1" applyBorder="1" applyAlignment="1" applyProtection="1">
      <alignment horizontal="center" vertical="center"/>
      <protection hidden="1"/>
    </xf>
    <xf numFmtId="0" fontId="9" fillId="0" borderId="0" xfId="46" applyNumberFormat="1" applyFont="1" applyFill="1" applyBorder="1" applyAlignment="1" applyProtection="1">
      <alignment horizontal="center" vertical="center" wrapText="1"/>
      <protection hidden="1"/>
    </xf>
    <xf numFmtId="0" fontId="9" fillId="0" borderId="0" xfId="46" applyFont="1" applyFill="1" applyBorder="1" applyAlignment="1" applyProtection="1">
      <alignment vertical="center"/>
      <protection hidden="1"/>
    </xf>
    <xf numFmtId="0" fontId="11" fillId="0" borderId="0" xfId="46" applyFont="1" applyFill="1" applyBorder="1" applyAlignment="1" applyProtection="1">
      <alignment vertical="center"/>
      <protection hidden="1"/>
    </xf>
    <xf numFmtId="0" fontId="11" fillId="0" borderId="0" xfId="46" applyFont="1" applyFill="1" applyBorder="1" applyAlignment="1" applyProtection="1">
      <alignment vertical="center" wrapText="1"/>
      <protection hidden="1"/>
    </xf>
    <xf numFmtId="0" fontId="1" fillId="0" borderId="0" xfId="0" applyFont="1" applyFill="1" applyBorder="1" applyAlignment="1">
      <alignment/>
    </xf>
    <xf numFmtId="0" fontId="15" fillId="0" borderId="0" xfId="46" applyFont="1" applyBorder="1" applyAlignment="1" applyProtection="1">
      <alignment horizontal="center" vertical="center"/>
      <protection locked="0"/>
    </xf>
    <xf numFmtId="0" fontId="1" fillId="0" borderId="0" xfId="0" applyFont="1" applyBorder="1" applyAlignment="1">
      <alignment/>
    </xf>
    <xf numFmtId="0" fontId="9" fillId="0" borderId="0" xfId="0" applyFont="1" applyBorder="1" applyAlignment="1">
      <alignment horizontal="center" vertical="center" wrapText="1"/>
    </xf>
    <xf numFmtId="0" fontId="4" fillId="0" borderId="0" xfId="46" applyFont="1" applyBorder="1" applyAlignment="1" applyProtection="1">
      <alignment vertical="center"/>
      <protection hidden="1"/>
    </xf>
    <xf numFmtId="164" fontId="9" fillId="0" borderId="0" xfId="46" applyNumberFormat="1" applyFont="1" applyFill="1" applyBorder="1" applyAlignment="1" applyProtection="1">
      <alignment vertical="center"/>
      <protection hidden="1"/>
    </xf>
    <xf numFmtId="165" fontId="9" fillId="0" borderId="0" xfId="46" applyNumberFormat="1" applyFont="1" applyFill="1" applyBorder="1" applyAlignment="1" applyProtection="1">
      <alignment vertical="center"/>
      <protection hidden="1"/>
    </xf>
    <xf numFmtId="0" fontId="9" fillId="0" borderId="0" xfId="0" applyFont="1" applyBorder="1" applyAlignment="1">
      <alignment/>
    </xf>
    <xf numFmtId="0" fontId="9" fillId="0" borderId="0" xfId="46" applyFont="1" applyBorder="1" applyAlignment="1" applyProtection="1">
      <alignment/>
      <protection hidden="1"/>
    </xf>
    <xf numFmtId="0" fontId="8" fillId="0" borderId="0" xfId="46" applyFont="1" applyFill="1" applyBorder="1" applyAlignment="1" applyProtection="1">
      <alignment vertical="center" wrapText="1"/>
      <protection hidden="1"/>
    </xf>
    <xf numFmtId="0" fontId="20" fillId="0" borderId="0" xfId="46" applyFont="1" applyBorder="1" applyProtection="1">
      <alignment/>
      <protection hidden="1"/>
    </xf>
    <xf numFmtId="0" fontId="20" fillId="0" borderId="0" xfId="0" applyFont="1" applyBorder="1" applyAlignment="1">
      <alignment/>
    </xf>
    <xf numFmtId="0" fontId="8" fillId="34" borderId="116" xfId="46" applyFont="1" applyFill="1" applyBorder="1" applyAlignment="1" applyProtection="1">
      <alignment vertical="center"/>
      <protection hidden="1"/>
    </xf>
    <xf numFmtId="0" fontId="8" fillId="34" borderId="117" xfId="46" applyFont="1" applyFill="1" applyBorder="1" applyAlignment="1" applyProtection="1">
      <alignment horizontal="center" vertical="center"/>
      <protection hidden="1"/>
    </xf>
    <xf numFmtId="164" fontId="6" fillId="0" borderId="0" xfId="46" applyNumberFormat="1" applyFont="1" applyFill="1" applyBorder="1" applyAlignment="1" applyProtection="1">
      <alignment horizontal="center" vertical="center"/>
      <protection hidden="1"/>
    </xf>
    <xf numFmtId="0" fontId="5" fillId="0" borderId="0" xfId="46" applyFont="1" applyFill="1" applyBorder="1" applyAlignment="1" applyProtection="1">
      <alignment vertical="center" wrapText="1"/>
      <protection hidden="1"/>
    </xf>
    <xf numFmtId="0" fontId="6" fillId="0" borderId="16" xfId="46" applyNumberFormat="1" applyFont="1" applyBorder="1" applyAlignment="1" applyProtection="1">
      <alignment horizontal="center" vertical="center"/>
      <protection hidden="1"/>
    </xf>
    <xf numFmtId="0" fontId="11" fillId="0" borderId="118" xfId="46" applyNumberFormat="1" applyFont="1" applyBorder="1" applyAlignment="1" applyProtection="1">
      <alignment horizontal="center" vertical="center"/>
      <protection locked="0"/>
    </xf>
    <xf numFmtId="0" fontId="11" fillId="0" borderId="119" xfId="46" applyNumberFormat="1" applyFont="1" applyFill="1" applyBorder="1" applyAlignment="1" applyProtection="1">
      <alignment horizontal="center" vertical="center"/>
      <protection hidden="1"/>
    </xf>
    <xf numFmtId="165" fontId="9" fillId="33" borderId="120" xfId="46" applyNumberFormat="1" applyFont="1" applyFill="1" applyBorder="1" applyAlignment="1" applyProtection="1">
      <alignment horizontal="center" vertical="center"/>
      <protection hidden="1"/>
    </xf>
    <xf numFmtId="0" fontId="11" fillId="0" borderId="121" xfId="47" applyNumberFormat="1" applyFont="1" applyFill="1" applyBorder="1" applyAlignment="1" applyProtection="1">
      <alignment horizontal="center" vertical="center"/>
      <protection locked="0"/>
    </xf>
    <xf numFmtId="0" fontId="11" fillId="0" borderId="122" xfId="47" applyNumberFormat="1" applyFont="1" applyFill="1" applyBorder="1" applyAlignment="1" applyProtection="1">
      <alignment horizontal="center" vertical="center"/>
      <protection locked="0"/>
    </xf>
    <xf numFmtId="0" fontId="11" fillId="0" borderId="122" xfId="46" applyNumberFormat="1" applyFont="1" applyFill="1" applyBorder="1" applyAlignment="1" applyProtection="1">
      <alignment horizontal="center" vertical="center"/>
      <protection locked="0"/>
    </xf>
    <xf numFmtId="0" fontId="11" fillId="0" borderId="120" xfId="46" applyNumberFormat="1" applyFont="1" applyFill="1" applyBorder="1" applyAlignment="1" applyProtection="1">
      <alignment horizontal="center" vertical="center"/>
      <protection locked="0"/>
    </xf>
    <xf numFmtId="0" fontId="11" fillId="0" borderId="123" xfId="47" applyNumberFormat="1" applyFont="1" applyBorder="1" applyAlignment="1" applyProtection="1">
      <alignment horizontal="center" vertical="center"/>
      <protection locked="0"/>
    </xf>
    <xf numFmtId="0" fontId="11" fillId="0" borderId="47" xfId="47" applyNumberFormat="1" applyFont="1" applyBorder="1" applyAlignment="1" applyProtection="1">
      <alignment horizontal="center" vertical="center"/>
      <protection locked="0"/>
    </xf>
    <xf numFmtId="0" fontId="11" fillId="0" borderId="47" xfId="46" applyNumberFormat="1" applyFont="1" applyBorder="1" applyAlignment="1" applyProtection="1">
      <alignment horizontal="center" vertical="center"/>
      <protection locked="0"/>
    </xf>
    <xf numFmtId="0" fontId="11" fillId="0" borderId="124" xfId="46" applyNumberFormat="1" applyFont="1" applyBorder="1" applyAlignment="1" applyProtection="1">
      <alignment horizontal="center" vertical="center"/>
      <protection locked="0"/>
    </xf>
    <xf numFmtId="165" fontId="11" fillId="35" borderId="125" xfId="44" applyNumberFormat="1" applyFont="1" applyFill="1" applyBorder="1" applyAlignment="1" applyProtection="1">
      <alignment horizontal="center" vertical="center"/>
      <protection hidden="1"/>
    </xf>
    <xf numFmtId="165" fontId="15" fillId="0" borderId="10" xfId="46" applyNumberFormat="1" applyFont="1" applyFill="1" applyBorder="1" applyAlignment="1" applyProtection="1">
      <alignment horizontal="center" vertical="center"/>
      <protection hidden="1"/>
    </xf>
    <xf numFmtId="166" fontId="9" fillId="35" borderId="12" xfId="46" applyNumberFormat="1" applyFont="1" applyFill="1" applyBorder="1" applyAlignment="1" applyProtection="1">
      <alignment horizontal="center" vertical="center"/>
      <protection hidden="1"/>
    </xf>
    <xf numFmtId="166" fontId="9" fillId="35" borderId="14" xfId="46" applyNumberFormat="1" applyFont="1" applyFill="1" applyBorder="1" applyAlignment="1" applyProtection="1">
      <alignment horizontal="center" vertical="center"/>
      <protection hidden="1"/>
    </xf>
    <xf numFmtId="166" fontId="9" fillId="0" borderId="14" xfId="46" applyNumberFormat="1" applyFont="1" applyFill="1" applyBorder="1" applyAlignment="1" applyProtection="1">
      <alignment horizontal="center" vertical="center"/>
      <protection hidden="1"/>
    </xf>
    <xf numFmtId="166" fontId="9" fillId="0" borderId="15" xfId="46" applyNumberFormat="1" applyFont="1" applyFill="1" applyBorder="1" applyAlignment="1" applyProtection="1">
      <alignment horizontal="center" vertical="center"/>
      <protection hidden="1"/>
    </xf>
    <xf numFmtId="166" fontId="9" fillId="0" borderId="12" xfId="46" applyNumberFormat="1" applyFont="1" applyFill="1" applyBorder="1" applyAlignment="1" applyProtection="1">
      <alignment horizontal="center" vertical="center"/>
      <protection hidden="1"/>
    </xf>
    <xf numFmtId="166" fontId="9" fillId="0" borderId="16" xfId="46" applyNumberFormat="1" applyFont="1" applyFill="1" applyBorder="1" applyAlignment="1" applyProtection="1">
      <alignment horizontal="center" vertical="center"/>
      <protection hidden="1"/>
    </xf>
    <xf numFmtId="166" fontId="9" fillId="35" borderId="13" xfId="46" applyNumberFormat="1" applyFont="1" applyFill="1" applyBorder="1" applyAlignment="1" applyProtection="1">
      <alignment horizontal="center" vertical="center"/>
      <protection hidden="1"/>
    </xf>
    <xf numFmtId="49" fontId="11" fillId="35" borderId="126" xfId="47" applyNumberFormat="1" applyFont="1" applyFill="1" applyBorder="1" applyAlignment="1" applyProtection="1">
      <alignment horizontal="center" vertical="center"/>
      <protection locked="0"/>
    </xf>
    <xf numFmtId="0" fontId="11" fillId="0" borderId="127" xfId="47" applyFont="1" applyBorder="1" applyAlignment="1" applyProtection="1">
      <alignment horizontal="left" vertical="center"/>
      <protection locked="0"/>
    </xf>
    <xf numFmtId="49" fontId="11" fillId="35" borderId="50" xfId="47" applyNumberFormat="1" applyFont="1" applyFill="1" applyBorder="1" applyAlignment="1" applyProtection="1">
      <alignment horizontal="center" vertical="center"/>
      <protection locked="0"/>
    </xf>
    <xf numFmtId="0" fontId="11" fillId="0" borderId="51" xfId="47" applyFont="1" applyBorder="1" applyAlignment="1" applyProtection="1">
      <alignment horizontal="left" vertical="center"/>
      <protection locked="0"/>
    </xf>
    <xf numFmtId="49" fontId="11" fillId="35" borderId="50" xfId="47" applyNumberFormat="1" applyFont="1" applyFill="1" applyBorder="1" applyAlignment="1" applyProtection="1">
      <alignment horizontal="center"/>
      <protection locked="0"/>
    </xf>
    <xf numFmtId="0" fontId="11" fillId="0" borderId="51" xfId="47" applyNumberFormat="1" applyFont="1" applyBorder="1" applyAlignment="1" applyProtection="1">
      <alignment horizontal="left" vertical="center"/>
      <protection locked="0"/>
    </xf>
    <xf numFmtId="49" fontId="11" fillId="35" borderId="50" xfId="46" applyNumberFormat="1" applyFont="1" applyFill="1" applyBorder="1" applyAlignment="1" applyProtection="1">
      <alignment horizontal="center"/>
      <protection locked="0"/>
    </xf>
    <xf numFmtId="49" fontId="11" fillId="35" borderId="50" xfId="46" applyNumberFormat="1" applyFont="1" applyFill="1" applyBorder="1" applyAlignment="1" applyProtection="1">
      <alignment horizontal="center" vertical="center"/>
      <protection locked="0"/>
    </xf>
    <xf numFmtId="49" fontId="11" fillId="35" borderId="64" xfId="46" applyNumberFormat="1" applyFont="1" applyFill="1" applyBorder="1" applyAlignment="1" applyProtection="1">
      <alignment horizontal="center" vertical="center"/>
      <protection locked="0"/>
    </xf>
    <xf numFmtId="0" fontId="11" fillId="0" borderId="66" xfId="47" applyNumberFormat="1" applyFont="1" applyBorder="1" applyAlignment="1" applyProtection="1">
      <alignment horizontal="left" vertical="center"/>
      <protection locked="0"/>
    </xf>
    <xf numFmtId="0" fontId="10" fillId="0" borderId="0" xfId="0" applyFont="1" applyFill="1" applyBorder="1" applyAlignment="1">
      <alignment horizontal="center"/>
    </xf>
    <xf numFmtId="0" fontId="6" fillId="0" borderId="0" xfId="46" applyFont="1" applyFill="1" applyBorder="1" applyAlignment="1" applyProtection="1">
      <alignment vertical="center" wrapText="1"/>
      <protection hidden="1"/>
    </xf>
    <xf numFmtId="0" fontId="4" fillId="0" borderId="0" xfId="46" applyFont="1" applyFill="1" applyBorder="1" applyAlignment="1" applyProtection="1">
      <alignment vertical="center"/>
      <protection hidden="1"/>
    </xf>
    <xf numFmtId="1" fontId="9" fillId="0" borderId="106" xfId="47" applyNumberFormat="1" applyFont="1" applyBorder="1" applyAlignment="1" applyProtection="1">
      <alignment horizontal="center" vertical="center"/>
      <protection locked="0"/>
    </xf>
    <xf numFmtId="165" fontId="6" fillId="33" borderId="124" xfId="46" applyNumberFormat="1" applyFont="1" applyFill="1" applyBorder="1" applyAlignment="1" applyProtection="1">
      <alignment horizontal="center" vertical="center"/>
      <protection hidden="1"/>
    </xf>
    <xf numFmtId="0" fontId="1" fillId="0" borderId="10" xfId="46" applyNumberFormat="1" applyFont="1" applyFill="1" applyBorder="1" applyAlignment="1" applyProtection="1">
      <alignment horizontal="center" vertical="center"/>
      <protection hidden="1"/>
    </xf>
    <xf numFmtId="0" fontId="6" fillId="0" borderId="10" xfId="47" applyNumberFormat="1" applyFont="1" applyFill="1" applyBorder="1" applyAlignment="1" applyProtection="1">
      <alignment horizontal="center" vertical="center"/>
      <protection locked="0"/>
    </xf>
    <xf numFmtId="0" fontId="11" fillId="0" borderId="0" xfId="46" applyFont="1" applyFill="1" applyBorder="1" applyAlignment="1" applyProtection="1">
      <alignment horizontal="center" vertical="center" wrapText="1"/>
      <protection hidden="1"/>
    </xf>
    <xf numFmtId="0" fontId="7" fillId="0" borderId="0" xfId="46" applyFont="1" applyBorder="1" applyAlignment="1" applyProtection="1">
      <alignment vertical="top" wrapText="1"/>
      <protection hidden="1"/>
    </xf>
    <xf numFmtId="0" fontId="24" fillId="0" borderId="0" xfId="55" applyFont="1" applyAlignment="1">
      <alignment/>
      <protection/>
    </xf>
    <xf numFmtId="0" fontId="9" fillId="0" borderId="0" xfId="46" applyFont="1" applyAlignment="1" applyProtection="1">
      <alignment horizontal="right" vertical="top"/>
      <protection hidden="1"/>
    </xf>
    <xf numFmtId="0" fontId="9" fillId="0" borderId="0" xfId="46" applyFont="1" applyAlignment="1" applyProtection="1">
      <alignment vertical="top"/>
      <protection hidden="1"/>
    </xf>
    <xf numFmtId="0" fontId="11" fillId="0" borderId="0" xfId="46" applyNumberFormat="1" applyFont="1" applyFill="1" applyBorder="1" applyAlignment="1" applyProtection="1">
      <alignment vertical="center"/>
      <protection hidden="1"/>
    </xf>
    <xf numFmtId="0" fontId="9" fillId="0" borderId="0" xfId="46" applyFont="1" applyBorder="1" applyAlignment="1" applyProtection="1">
      <alignment horizontal="center" vertical="center" wrapText="1"/>
      <protection hidden="1"/>
    </xf>
    <xf numFmtId="171" fontId="15" fillId="0" borderId="0" xfId="46" applyNumberFormat="1" applyFont="1" applyFill="1" applyBorder="1" applyAlignment="1" applyProtection="1">
      <alignment vertical="center"/>
      <protection hidden="1"/>
    </xf>
    <xf numFmtId="165" fontId="9" fillId="33" borderId="0" xfId="46" applyNumberFormat="1" applyFont="1" applyFill="1" applyBorder="1" applyAlignment="1" applyProtection="1">
      <alignment horizontal="center" vertical="center"/>
      <protection hidden="1"/>
    </xf>
    <xf numFmtId="0" fontId="11" fillId="35" borderId="97" xfId="46" applyFont="1" applyFill="1" applyBorder="1" applyAlignment="1" applyProtection="1">
      <alignment horizontal="center" vertical="center"/>
      <protection hidden="1"/>
    </xf>
    <xf numFmtId="0" fontId="11" fillId="35" borderId="13" xfId="46" applyFont="1" applyFill="1" applyBorder="1" applyAlignment="1" applyProtection="1">
      <alignment horizontal="center" vertical="center"/>
      <protection hidden="1"/>
    </xf>
    <xf numFmtId="0" fontId="11" fillId="35" borderId="14" xfId="46" applyFont="1" applyFill="1" applyBorder="1" applyAlignment="1" applyProtection="1">
      <alignment horizontal="center" vertical="center"/>
      <protection hidden="1"/>
    </xf>
    <xf numFmtId="0" fontId="11" fillId="0" borderId="14" xfId="46" applyFont="1" applyBorder="1" applyAlignment="1" applyProtection="1">
      <alignment horizontal="center" vertical="center"/>
      <protection hidden="1"/>
    </xf>
    <xf numFmtId="0" fontId="11" fillId="0" borderId="16" xfId="46" applyFont="1" applyBorder="1" applyAlignment="1" applyProtection="1">
      <alignment horizontal="center" vertical="center"/>
      <protection hidden="1"/>
    </xf>
    <xf numFmtId="0" fontId="11" fillId="0" borderId="128" xfId="46" applyFont="1" applyBorder="1" applyAlignment="1" applyProtection="1">
      <alignment horizontal="center" vertical="center"/>
      <protection hidden="1"/>
    </xf>
    <xf numFmtId="0" fontId="11" fillId="35" borderId="31" xfId="46" applyFont="1" applyFill="1" applyBorder="1" applyAlignment="1" applyProtection="1">
      <alignment horizontal="center" vertical="center"/>
      <protection hidden="1"/>
    </xf>
    <xf numFmtId="0" fontId="11" fillId="35" borderId="18" xfId="46" applyFont="1" applyFill="1" applyBorder="1" applyAlignment="1" applyProtection="1">
      <alignment horizontal="center" vertical="center"/>
      <protection hidden="1"/>
    </xf>
    <xf numFmtId="0" fontId="11" fillId="35" borderId="19" xfId="46" applyFont="1" applyFill="1" applyBorder="1" applyAlignment="1" applyProtection="1">
      <alignment horizontal="center" vertical="center"/>
      <protection hidden="1"/>
    </xf>
    <xf numFmtId="0" fontId="11" fillId="0" borderId="19" xfId="46" applyFont="1" applyBorder="1" applyAlignment="1" applyProtection="1">
      <alignment horizontal="center" vertical="center"/>
      <protection hidden="1"/>
    </xf>
    <xf numFmtId="0" fontId="11" fillId="0" borderId="32" xfId="46" applyFont="1" applyBorder="1" applyAlignment="1" applyProtection="1">
      <alignment horizontal="center" vertical="center"/>
      <protection hidden="1"/>
    </xf>
    <xf numFmtId="0" fontId="11" fillId="0" borderId="35" xfId="46" applyFont="1" applyBorder="1" applyAlignment="1" applyProtection="1">
      <alignment horizontal="center" vertical="center"/>
      <protection hidden="1"/>
    </xf>
    <xf numFmtId="0" fontId="11" fillId="0" borderId="17" xfId="46" applyFont="1" applyFill="1" applyBorder="1" applyAlignment="1" applyProtection="1">
      <alignment horizontal="center" vertical="center"/>
      <protection hidden="1"/>
    </xf>
    <xf numFmtId="0" fontId="11" fillId="0" borderId="20" xfId="46" applyFont="1" applyFill="1" applyBorder="1" applyAlignment="1" applyProtection="1">
      <alignment horizontal="center" vertical="center"/>
      <protection hidden="1"/>
    </xf>
    <xf numFmtId="0" fontId="11" fillId="0" borderId="32" xfId="46" applyFont="1" applyFill="1" applyBorder="1" applyAlignment="1" applyProtection="1">
      <alignment horizontal="center" vertical="center"/>
      <protection hidden="1"/>
    </xf>
    <xf numFmtId="0" fontId="15" fillId="35" borderId="31" xfId="46" applyFont="1" applyFill="1" applyBorder="1" applyAlignment="1" applyProtection="1">
      <alignment horizontal="center" vertical="center"/>
      <protection hidden="1"/>
    </xf>
    <xf numFmtId="0" fontId="15" fillId="35" borderId="18" xfId="46" applyFont="1" applyFill="1" applyBorder="1" applyAlignment="1" applyProtection="1">
      <alignment horizontal="center" vertical="center"/>
      <protection hidden="1"/>
    </xf>
    <xf numFmtId="0" fontId="15" fillId="35" borderId="19" xfId="46" applyFont="1" applyFill="1" applyBorder="1" applyAlignment="1" applyProtection="1">
      <alignment horizontal="center" vertical="center"/>
      <protection hidden="1"/>
    </xf>
    <xf numFmtId="0" fontId="15" fillId="0" borderId="19" xfId="46" applyFont="1" applyBorder="1" applyAlignment="1" applyProtection="1">
      <alignment horizontal="center" vertical="center"/>
      <protection hidden="1"/>
    </xf>
    <xf numFmtId="0" fontId="15" fillId="0" borderId="32" xfId="46" applyFont="1" applyBorder="1" applyAlignment="1" applyProtection="1">
      <alignment horizontal="center" vertical="center"/>
      <protection hidden="1"/>
    </xf>
    <xf numFmtId="0" fontId="15" fillId="35" borderId="97" xfId="46" applyNumberFormat="1" applyFont="1" applyFill="1" applyBorder="1" applyAlignment="1" applyProtection="1">
      <alignment horizontal="center" vertical="center"/>
      <protection hidden="1"/>
    </xf>
    <xf numFmtId="0" fontId="15" fillId="35" borderId="14" xfId="46" applyNumberFormat="1" applyFont="1" applyFill="1" applyBorder="1" applyAlignment="1" applyProtection="1">
      <alignment horizontal="center" vertical="center"/>
      <protection hidden="1"/>
    </xf>
    <xf numFmtId="0" fontId="15" fillId="0" borderId="14" xfId="46" applyNumberFormat="1" applyFont="1" applyBorder="1" applyAlignment="1" applyProtection="1">
      <alignment horizontal="center" vertical="center"/>
      <protection hidden="1"/>
    </xf>
    <xf numFmtId="0" fontId="15" fillId="35" borderId="31" xfId="46" applyNumberFormat="1" applyFont="1" applyFill="1" applyBorder="1" applyAlignment="1" applyProtection="1">
      <alignment horizontal="center" vertical="center"/>
      <protection hidden="1"/>
    </xf>
    <xf numFmtId="0" fontId="15" fillId="35" borderId="19" xfId="46" applyNumberFormat="1" applyFont="1" applyFill="1" applyBorder="1" applyAlignment="1" applyProtection="1">
      <alignment horizontal="center" vertical="center"/>
      <protection hidden="1"/>
    </xf>
    <xf numFmtId="0" fontId="15" fillId="0" borderId="19" xfId="46" applyNumberFormat="1" applyFont="1" applyBorder="1" applyAlignment="1" applyProtection="1">
      <alignment horizontal="center" vertical="center"/>
      <protection hidden="1"/>
    </xf>
    <xf numFmtId="0" fontId="15" fillId="37" borderId="11" xfId="46" applyNumberFormat="1" applyFont="1" applyFill="1" applyBorder="1" applyAlignment="1" applyProtection="1">
      <alignment vertical="center"/>
      <protection hidden="1"/>
    </xf>
    <xf numFmtId="0" fontId="15" fillId="37" borderId="93" xfId="46" applyNumberFormat="1" applyFont="1" applyFill="1" applyBorder="1" applyAlignment="1" applyProtection="1">
      <alignment vertical="center"/>
      <protection hidden="1"/>
    </xf>
    <xf numFmtId="0" fontId="15" fillId="0" borderId="11" xfId="46" applyNumberFormat="1" applyFont="1" applyFill="1" applyBorder="1" applyAlignment="1" applyProtection="1">
      <alignment vertical="center"/>
      <protection hidden="1"/>
    </xf>
    <xf numFmtId="0" fontId="15" fillId="0" borderId="129" xfId="46" applyNumberFormat="1" applyFont="1" applyFill="1" applyBorder="1" applyAlignment="1" applyProtection="1">
      <alignment vertical="center"/>
      <protection hidden="1"/>
    </xf>
    <xf numFmtId="0" fontId="15" fillId="0" borderId="130" xfId="46" applyNumberFormat="1" applyFont="1" applyFill="1" applyBorder="1" applyAlignment="1" applyProtection="1">
      <alignment vertical="center"/>
      <protection hidden="1"/>
    </xf>
    <xf numFmtId="0" fontId="9" fillId="38" borderId="99" xfId="47" applyNumberFormat="1" applyFont="1" applyFill="1" applyBorder="1" applyAlignment="1" applyProtection="1">
      <alignment horizontal="center" vertical="center"/>
      <protection locked="0"/>
    </xf>
    <xf numFmtId="0" fontId="6" fillId="33" borderId="47" xfId="46" applyNumberFormat="1" applyFont="1" applyFill="1" applyBorder="1" applyAlignment="1" applyProtection="1">
      <alignment horizontal="center" vertical="center"/>
      <protection hidden="1"/>
    </xf>
    <xf numFmtId="0" fontId="73" fillId="39" borderId="13" xfId="46" applyNumberFormat="1" applyFont="1" applyFill="1" applyBorder="1" applyAlignment="1" applyProtection="1">
      <alignment horizontal="center" vertical="center"/>
      <protection hidden="1"/>
    </xf>
    <xf numFmtId="0" fontId="73" fillId="39" borderId="14" xfId="46" applyNumberFormat="1" applyFont="1" applyFill="1" applyBorder="1" applyAlignment="1" applyProtection="1">
      <alignment horizontal="center" vertical="center"/>
      <protection hidden="1"/>
    </xf>
    <xf numFmtId="0" fontId="73" fillId="40" borderId="21" xfId="46" applyNumberFormat="1" applyFont="1" applyFill="1" applyBorder="1" applyAlignment="1" applyProtection="1">
      <alignment horizontal="center" vertical="center"/>
      <protection hidden="1"/>
    </xf>
    <xf numFmtId="0" fontId="73" fillId="40" borderId="0" xfId="46" applyNumberFormat="1" applyFont="1" applyFill="1" applyBorder="1" applyAlignment="1" applyProtection="1">
      <alignment horizontal="center" vertical="center"/>
      <protection hidden="1"/>
    </xf>
    <xf numFmtId="0" fontId="74" fillId="39" borderId="131" xfId="47" applyNumberFormat="1" applyFont="1" applyFill="1" applyBorder="1" applyAlignment="1" applyProtection="1">
      <alignment horizontal="center" vertical="center"/>
      <protection locked="0"/>
    </xf>
    <xf numFmtId="1" fontId="74" fillId="39" borderId="36" xfId="47" applyNumberFormat="1" applyFont="1" applyFill="1" applyBorder="1" applyAlignment="1" applyProtection="1">
      <alignment horizontal="center" vertical="center"/>
      <protection locked="0"/>
    </xf>
    <xf numFmtId="0" fontId="74" fillId="39" borderId="38" xfId="47" applyNumberFormat="1" applyFont="1" applyFill="1" applyBorder="1" applyAlignment="1" applyProtection="1">
      <alignment horizontal="center" vertical="center"/>
      <protection locked="0"/>
    </xf>
    <xf numFmtId="0" fontId="74" fillId="39" borderId="24" xfId="47" applyNumberFormat="1" applyFont="1" applyFill="1" applyBorder="1" applyAlignment="1" applyProtection="1">
      <alignment horizontal="center" vertical="center"/>
      <protection locked="0"/>
    </xf>
    <xf numFmtId="1" fontId="74" fillId="39" borderId="41" xfId="47" applyNumberFormat="1" applyFont="1" applyFill="1" applyBorder="1" applyAlignment="1" applyProtection="1">
      <alignment horizontal="center" vertical="center"/>
      <protection locked="0"/>
    </xf>
    <xf numFmtId="0" fontId="74" fillId="39" borderId="41" xfId="47" applyNumberFormat="1" applyFont="1" applyFill="1" applyBorder="1" applyAlignment="1" applyProtection="1">
      <alignment horizontal="center" vertical="center"/>
      <protection locked="0"/>
    </xf>
    <xf numFmtId="0" fontId="74" fillId="39" borderId="24" xfId="46" applyNumberFormat="1" applyFont="1" applyFill="1" applyBorder="1" applyAlignment="1" applyProtection="1">
      <alignment horizontal="center" vertical="center"/>
      <protection locked="0"/>
    </xf>
    <xf numFmtId="0" fontId="74" fillId="39" borderId="41" xfId="46" applyNumberFormat="1" applyFont="1" applyFill="1" applyBorder="1" applyAlignment="1" applyProtection="1">
      <alignment horizontal="center" vertical="center"/>
      <protection locked="0"/>
    </xf>
    <xf numFmtId="0" fontId="74" fillId="39" borderId="132" xfId="46" applyNumberFormat="1" applyFont="1" applyFill="1" applyBorder="1" applyAlignment="1" applyProtection="1">
      <alignment horizontal="center" vertical="center"/>
      <protection locked="0"/>
    </xf>
    <xf numFmtId="0" fontId="74" fillId="39" borderId="60" xfId="46" applyNumberFormat="1" applyFont="1" applyFill="1" applyBorder="1" applyAlignment="1" applyProtection="1">
      <alignment horizontal="center" vertical="center"/>
      <protection locked="0"/>
    </xf>
    <xf numFmtId="0" fontId="75" fillId="39" borderId="17" xfId="46" applyFont="1" applyFill="1" applyBorder="1" applyAlignment="1" applyProtection="1">
      <alignment horizontal="center" vertical="center"/>
      <protection hidden="1"/>
    </xf>
    <xf numFmtId="0" fontId="75" fillId="39" borderId="19" xfId="46" applyFont="1" applyFill="1" applyBorder="1" applyAlignment="1" applyProtection="1">
      <alignment horizontal="center" vertical="center"/>
      <protection hidden="1"/>
    </xf>
    <xf numFmtId="166" fontId="75" fillId="39" borderId="12" xfId="46" applyNumberFormat="1" applyFont="1" applyFill="1" applyBorder="1" applyAlignment="1" applyProtection="1">
      <alignment horizontal="center" vertical="center"/>
      <protection hidden="1"/>
    </xf>
    <xf numFmtId="166" fontId="75" fillId="39" borderId="14" xfId="46" applyNumberFormat="1" applyFont="1" applyFill="1" applyBorder="1" applyAlignment="1" applyProtection="1">
      <alignment horizontal="center" vertical="center"/>
      <protection hidden="1"/>
    </xf>
    <xf numFmtId="0" fontId="6" fillId="0" borderId="46" xfId="46" applyNumberFormat="1" applyFont="1" applyBorder="1" applyAlignment="1" applyProtection="1">
      <alignment horizontal="center" vertical="center" wrapText="1"/>
      <protection hidden="1"/>
    </xf>
    <xf numFmtId="166" fontId="9" fillId="0" borderId="13" xfId="46" applyNumberFormat="1" applyFont="1" applyFill="1" applyBorder="1" applyAlignment="1" applyProtection="1">
      <alignment horizontal="center" vertical="center"/>
      <protection hidden="1"/>
    </xf>
    <xf numFmtId="0" fontId="11" fillId="35" borderId="23" xfId="47" applyNumberFormat="1" applyFont="1" applyFill="1" applyBorder="1" applyAlignment="1" applyProtection="1">
      <alignment horizontal="center" vertical="center"/>
      <protection locked="0"/>
    </xf>
    <xf numFmtId="0" fontId="11" fillId="35" borderId="48" xfId="47" applyNumberFormat="1" applyFont="1" applyFill="1" applyBorder="1" applyAlignment="1" applyProtection="1">
      <alignment horizontal="center" vertical="center"/>
      <protection locked="0"/>
    </xf>
    <xf numFmtId="0" fontId="11" fillId="35" borderId="48" xfId="46" applyNumberFormat="1" applyFont="1" applyFill="1" applyBorder="1" applyAlignment="1" applyProtection="1">
      <alignment horizontal="center" vertical="center"/>
      <protection locked="0"/>
    </xf>
    <xf numFmtId="0" fontId="11" fillId="35" borderId="133" xfId="46" applyNumberFormat="1" applyFont="1" applyFill="1" applyBorder="1" applyAlignment="1" applyProtection="1">
      <alignment horizontal="center" vertical="center"/>
      <protection locked="0"/>
    </xf>
    <xf numFmtId="0" fontId="11" fillId="0" borderId="125" xfId="47" applyNumberFormat="1" applyFont="1" applyBorder="1" applyAlignment="1" applyProtection="1">
      <alignment horizontal="center" vertical="center"/>
      <protection locked="0"/>
    </xf>
    <xf numFmtId="0" fontId="11" fillId="0" borderId="134" xfId="47" applyNumberFormat="1" applyFont="1" applyBorder="1" applyAlignment="1" applyProtection="1">
      <alignment horizontal="center" vertical="center"/>
      <protection locked="0"/>
    </xf>
    <xf numFmtId="0" fontId="11" fillId="0" borderId="134" xfId="46" applyNumberFormat="1" applyFont="1" applyBorder="1" applyAlignment="1" applyProtection="1">
      <alignment horizontal="center" vertical="center"/>
      <protection locked="0"/>
    </xf>
    <xf numFmtId="0" fontId="11" fillId="0" borderId="135" xfId="46" applyNumberFormat="1" applyFont="1" applyBorder="1" applyAlignment="1" applyProtection="1">
      <alignment horizontal="center" vertical="center"/>
      <protection locked="0"/>
    </xf>
    <xf numFmtId="0" fontId="9" fillId="0" borderId="18" xfId="46" applyFont="1" applyBorder="1" applyAlignment="1" applyProtection="1">
      <alignment horizontal="center" vertical="center" wrapText="1"/>
      <protection hidden="1"/>
    </xf>
    <xf numFmtId="0" fontId="25" fillId="0" borderId="136" xfId="46" applyNumberFormat="1" applyFont="1" applyBorder="1" applyAlignment="1" applyProtection="1">
      <alignment horizontal="center" vertical="center"/>
      <protection hidden="1"/>
    </xf>
    <xf numFmtId="165" fontId="11" fillId="35" borderId="134" xfId="44" applyNumberFormat="1" applyFont="1" applyFill="1" applyBorder="1" applyAlignment="1" applyProtection="1">
      <alignment horizontal="center" vertical="center"/>
      <protection hidden="1"/>
    </xf>
    <xf numFmtId="165" fontId="11" fillId="35" borderId="135" xfId="44" applyNumberFormat="1" applyFont="1" applyFill="1" applyBorder="1" applyAlignment="1" applyProtection="1">
      <alignment horizontal="center" vertical="center"/>
      <protection hidden="1"/>
    </xf>
    <xf numFmtId="0" fontId="25" fillId="0" borderId="137" xfId="46" applyNumberFormat="1" applyFont="1" applyFill="1" applyBorder="1" applyAlignment="1" applyProtection="1">
      <alignment horizontal="center" vertical="center" textRotation="90" wrapText="1"/>
      <protection hidden="1"/>
    </xf>
    <xf numFmtId="0" fontId="25" fillId="0" borderId="138" xfId="46" applyNumberFormat="1" applyFont="1" applyFill="1" applyBorder="1" applyAlignment="1" applyProtection="1">
      <alignment horizontal="center" vertical="center" textRotation="90" wrapText="1"/>
      <protection hidden="1"/>
    </xf>
    <xf numFmtId="0" fontId="4" fillId="0" borderId="0" xfId="46" applyFont="1" applyBorder="1" applyAlignment="1" applyProtection="1">
      <alignment horizontal="center" vertical="top" wrapText="1"/>
      <protection hidden="1"/>
    </xf>
    <xf numFmtId="0" fontId="6" fillId="0" borderId="139" xfId="46" applyNumberFormat="1" applyFont="1" applyBorder="1" applyAlignment="1" applyProtection="1">
      <alignment horizontal="center" vertical="center" wrapText="1"/>
      <protection hidden="1"/>
    </xf>
    <xf numFmtId="0" fontId="6" fillId="0" borderId="140" xfId="46" applyNumberFormat="1" applyFont="1" applyBorder="1" applyAlignment="1" applyProtection="1">
      <alignment horizontal="center" vertical="center" wrapText="1"/>
      <protection hidden="1"/>
    </xf>
    <xf numFmtId="0" fontId="11" fillId="41" borderId="141" xfId="46" applyFont="1" applyFill="1" applyBorder="1" applyAlignment="1" applyProtection="1">
      <alignment horizontal="left"/>
      <protection hidden="1"/>
    </xf>
    <xf numFmtId="0" fontId="11" fillId="41" borderId="142" xfId="46" applyFont="1" applyFill="1" applyBorder="1" applyAlignment="1" applyProtection="1">
      <alignment horizontal="left"/>
      <protection hidden="1"/>
    </xf>
    <xf numFmtId="0" fontId="11" fillId="41" borderId="43" xfId="46" applyFont="1" applyFill="1" applyBorder="1" applyAlignment="1" applyProtection="1">
      <alignment horizontal="left"/>
      <protection hidden="1"/>
    </xf>
    <xf numFmtId="0" fontId="11" fillId="41" borderId="88" xfId="46" applyFont="1" applyFill="1" applyBorder="1" applyAlignment="1" applyProtection="1">
      <alignment horizontal="center"/>
      <protection hidden="1"/>
    </xf>
    <xf numFmtId="0" fontId="11" fillId="41" borderId="143" xfId="46" applyFont="1" applyFill="1" applyBorder="1" applyAlignment="1" applyProtection="1">
      <alignment horizontal="center"/>
      <protection hidden="1"/>
    </xf>
    <xf numFmtId="0" fontId="11" fillId="41" borderId="144" xfId="46" applyNumberFormat="1" applyFont="1" applyFill="1" applyBorder="1" applyAlignment="1" applyProtection="1">
      <alignment horizontal="left"/>
      <protection hidden="1"/>
    </xf>
    <xf numFmtId="0" fontId="11" fillId="41" borderId="145" xfId="46" applyNumberFormat="1" applyFont="1" applyFill="1" applyBorder="1" applyAlignment="1" applyProtection="1">
      <alignment horizontal="left"/>
      <protection hidden="1"/>
    </xf>
    <xf numFmtId="0" fontId="11" fillId="41" borderId="146" xfId="46" applyNumberFormat="1" applyFont="1" applyFill="1" applyBorder="1" applyAlignment="1" applyProtection="1">
      <alignment horizontal="left"/>
      <protection hidden="1"/>
    </xf>
    <xf numFmtId="165" fontId="9" fillId="33" borderId="63" xfId="46" applyNumberFormat="1" applyFont="1" applyFill="1" applyBorder="1" applyAlignment="1" applyProtection="1">
      <alignment horizontal="center" vertical="center"/>
      <protection hidden="1"/>
    </xf>
    <xf numFmtId="165" fontId="9" fillId="33" borderId="124" xfId="46" applyNumberFormat="1" applyFont="1" applyFill="1" applyBorder="1" applyAlignment="1" applyProtection="1">
      <alignment horizontal="center" vertical="center"/>
      <protection hidden="1"/>
    </xf>
    <xf numFmtId="165" fontId="9" fillId="33" borderId="95" xfId="46" applyNumberFormat="1" applyFont="1" applyFill="1" applyBorder="1" applyAlignment="1" applyProtection="1">
      <alignment horizontal="center" vertical="center"/>
      <protection hidden="1"/>
    </xf>
    <xf numFmtId="0" fontId="8" fillId="34" borderId="147" xfId="46" applyFont="1" applyFill="1" applyBorder="1" applyAlignment="1" applyProtection="1">
      <alignment horizontal="center" vertical="center"/>
      <protection hidden="1"/>
    </xf>
    <xf numFmtId="0" fontId="8" fillId="34" borderId="117" xfId="46" applyFont="1" applyFill="1" applyBorder="1" applyAlignment="1" applyProtection="1">
      <alignment horizontal="center" vertical="center"/>
      <protection hidden="1"/>
    </xf>
    <xf numFmtId="0" fontId="10" fillId="35" borderId="147" xfId="0" applyFont="1" applyFill="1" applyBorder="1" applyAlignment="1">
      <alignment horizontal="center"/>
    </xf>
    <xf numFmtId="0" fontId="10" fillId="35" borderId="117" xfId="0" applyFont="1" applyFill="1" applyBorder="1" applyAlignment="1">
      <alignment horizontal="center"/>
    </xf>
    <xf numFmtId="0" fontId="10" fillId="35" borderId="116" xfId="0" applyFont="1" applyFill="1" applyBorder="1" applyAlignment="1">
      <alignment horizontal="center"/>
    </xf>
    <xf numFmtId="0" fontId="11" fillId="41" borderId="148" xfId="46" applyFont="1" applyFill="1" applyBorder="1" applyAlignment="1" applyProtection="1">
      <alignment horizontal="center" vertical="center"/>
      <protection hidden="1"/>
    </xf>
    <xf numFmtId="0" fontId="11" fillId="41" borderId="149" xfId="46" applyFont="1" applyFill="1" applyBorder="1" applyAlignment="1" applyProtection="1">
      <alignment horizontal="center" vertical="center"/>
      <protection hidden="1"/>
    </xf>
    <xf numFmtId="0" fontId="11" fillId="41" borderId="150" xfId="46" applyFont="1" applyFill="1" applyBorder="1" applyAlignment="1" applyProtection="1">
      <alignment horizontal="center" vertical="center"/>
      <protection hidden="1"/>
    </xf>
    <xf numFmtId="0" fontId="9" fillId="33" borderId="76" xfId="46" applyFont="1" applyFill="1" applyBorder="1" applyAlignment="1" applyProtection="1">
      <alignment horizontal="center" vertical="center"/>
      <protection hidden="1"/>
    </xf>
    <xf numFmtId="0" fontId="9" fillId="33" borderId="47" xfId="46" applyFont="1" applyFill="1" applyBorder="1" applyAlignment="1" applyProtection="1">
      <alignment horizontal="center" vertical="center"/>
      <protection hidden="1"/>
    </xf>
    <xf numFmtId="0" fontId="9" fillId="33" borderId="48" xfId="46" applyFont="1" applyFill="1" applyBorder="1" applyAlignment="1" applyProtection="1">
      <alignment horizontal="center" vertical="center"/>
      <protection hidden="1"/>
    </xf>
    <xf numFmtId="0" fontId="9" fillId="0" borderId="49" xfId="46" applyFont="1" applyBorder="1" applyAlignment="1" applyProtection="1">
      <alignment horizontal="center" vertical="center"/>
      <protection hidden="1"/>
    </xf>
    <xf numFmtId="0" fontId="9" fillId="0" borderId="47" xfId="46" applyFont="1" applyBorder="1" applyAlignment="1" applyProtection="1">
      <alignment horizontal="center" vertical="center"/>
      <protection hidden="1"/>
    </xf>
    <xf numFmtId="0" fontId="9" fillId="0" borderId="46" xfId="46" applyFont="1" applyBorder="1" applyAlignment="1" applyProtection="1">
      <alignment horizontal="center" vertical="center"/>
      <protection hidden="1"/>
    </xf>
    <xf numFmtId="164" fontId="9" fillId="0" borderId="151" xfId="46" applyNumberFormat="1" applyFont="1" applyBorder="1" applyAlignment="1" applyProtection="1">
      <alignment horizontal="center" vertical="center"/>
      <protection hidden="1"/>
    </xf>
    <xf numFmtId="164" fontId="9" fillId="0" borderId="152" xfId="46" applyNumberFormat="1" applyFont="1" applyBorder="1" applyAlignment="1" applyProtection="1">
      <alignment horizontal="center" vertical="center"/>
      <protection hidden="1"/>
    </xf>
    <xf numFmtId="164" fontId="9" fillId="0" borderId="153" xfId="46" applyNumberFormat="1" applyFont="1" applyBorder="1" applyAlignment="1" applyProtection="1">
      <alignment horizontal="center" vertical="center"/>
      <protection hidden="1"/>
    </xf>
    <xf numFmtId="164" fontId="9" fillId="0" borderId="154" xfId="46" applyNumberFormat="1" applyFont="1" applyBorder="1" applyAlignment="1" applyProtection="1">
      <alignment horizontal="center" vertical="center"/>
      <protection hidden="1"/>
    </xf>
    <xf numFmtId="0" fontId="11" fillId="41" borderId="155" xfId="46" applyNumberFormat="1" applyFont="1" applyFill="1" applyBorder="1" applyAlignment="1" applyProtection="1">
      <alignment horizontal="left" vertical="center"/>
      <protection hidden="1"/>
    </xf>
    <xf numFmtId="0" fontId="11" fillId="41" borderId="142" xfId="46" applyNumberFormat="1" applyFont="1" applyFill="1" applyBorder="1" applyAlignment="1" applyProtection="1">
      <alignment horizontal="left" vertical="center"/>
      <protection hidden="1"/>
    </xf>
    <xf numFmtId="0" fontId="11" fillId="41" borderId="43" xfId="46" applyNumberFormat="1" applyFont="1" applyFill="1" applyBorder="1" applyAlignment="1" applyProtection="1">
      <alignment horizontal="left" vertical="center"/>
      <protection hidden="1"/>
    </xf>
    <xf numFmtId="165" fontId="11" fillId="41" borderId="88" xfId="46" applyNumberFormat="1" applyFont="1" applyFill="1" applyBorder="1" applyAlignment="1" applyProtection="1">
      <alignment horizontal="center" vertical="center"/>
      <protection hidden="1"/>
    </xf>
    <xf numFmtId="165" fontId="11" fillId="41" borderId="143" xfId="46" applyNumberFormat="1" applyFont="1" applyFill="1" applyBorder="1" applyAlignment="1" applyProtection="1">
      <alignment horizontal="center" vertical="center"/>
      <protection hidden="1"/>
    </xf>
    <xf numFmtId="0" fontId="9" fillId="41" borderId="155" xfId="46" applyNumberFormat="1" applyFont="1" applyFill="1" applyBorder="1" applyAlignment="1" applyProtection="1">
      <alignment horizontal="left"/>
      <protection hidden="1"/>
    </xf>
    <xf numFmtId="0" fontId="9" fillId="41" borderId="142" xfId="46" applyNumberFormat="1" applyFont="1" applyFill="1" applyBorder="1" applyAlignment="1" applyProtection="1">
      <alignment horizontal="left"/>
      <protection hidden="1"/>
    </xf>
    <xf numFmtId="0" fontId="9" fillId="41" borderId="43" xfId="46" applyNumberFormat="1" applyFont="1" applyFill="1" applyBorder="1" applyAlignment="1" applyProtection="1">
      <alignment horizontal="left"/>
      <protection hidden="1"/>
    </xf>
    <xf numFmtId="44" fontId="11" fillId="41" borderId="88" xfId="46" applyNumberFormat="1" applyFont="1" applyFill="1" applyBorder="1" applyAlignment="1" applyProtection="1">
      <alignment horizontal="right" vertical="center"/>
      <protection hidden="1"/>
    </xf>
    <xf numFmtId="44" fontId="11" fillId="41" borderId="143" xfId="46" applyNumberFormat="1" applyFont="1" applyFill="1" applyBorder="1" applyAlignment="1" applyProtection="1">
      <alignment horizontal="right" vertical="center"/>
      <protection hidden="1"/>
    </xf>
    <xf numFmtId="0" fontId="11" fillId="41" borderId="155" xfId="46" applyFont="1" applyFill="1" applyBorder="1" applyAlignment="1" applyProtection="1">
      <alignment horizontal="left"/>
      <protection hidden="1"/>
    </xf>
    <xf numFmtId="0" fontId="9" fillId="0" borderId="49" xfId="46" applyNumberFormat="1" applyFont="1" applyBorder="1" applyAlignment="1" applyProtection="1">
      <alignment horizontal="center" vertical="center"/>
      <protection hidden="1"/>
    </xf>
    <xf numFmtId="0" fontId="9" fillId="0" borderId="47" xfId="46" applyNumberFormat="1" applyFont="1" applyBorder="1" applyAlignment="1" applyProtection="1">
      <alignment horizontal="center" vertical="center"/>
      <protection hidden="1"/>
    </xf>
    <xf numFmtId="0" fontId="9" fillId="0" borderId="48" xfId="46" applyNumberFormat="1" applyFont="1" applyBorder="1" applyAlignment="1" applyProtection="1">
      <alignment horizontal="center" vertical="center"/>
      <protection hidden="1"/>
    </xf>
    <xf numFmtId="0" fontId="14" fillId="0" borderId="10" xfId="46" applyFont="1" applyBorder="1" applyAlignment="1" applyProtection="1">
      <alignment horizontal="right" vertical="center"/>
      <protection hidden="1"/>
    </xf>
    <xf numFmtId="0" fontId="8" fillId="0" borderId="0" xfId="46" applyFont="1" applyFill="1" applyBorder="1" applyAlignment="1" applyProtection="1">
      <alignment horizontal="center" vertical="center"/>
      <protection hidden="1"/>
    </xf>
    <xf numFmtId="165" fontId="9" fillId="33" borderId="156" xfId="46" applyNumberFormat="1" applyFont="1" applyFill="1" applyBorder="1" applyAlignment="1" applyProtection="1">
      <alignment horizontal="center" vertical="center"/>
      <protection hidden="1"/>
    </xf>
    <xf numFmtId="165" fontId="9" fillId="33" borderId="62" xfId="46" applyNumberFormat="1" applyFont="1" applyFill="1" applyBorder="1" applyAlignment="1" applyProtection="1">
      <alignment horizontal="center" vertical="center"/>
      <protection hidden="1"/>
    </xf>
    <xf numFmtId="165" fontId="11" fillId="41" borderId="88" xfId="0" applyNumberFormat="1" applyFont="1" applyFill="1" applyBorder="1" applyAlignment="1" applyProtection="1">
      <alignment horizontal="center"/>
      <protection hidden="1"/>
    </xf>
    <xf numFmtId="165" fontId="11" fillId="41" borderId="143" xfId="0" applyNumberFormat="1" applyFont="1" applyFill="1" applyBorder="1" applyAlignment="1" applyProtection="1">
      <alignment horizontal="center"/>
      <protection hidden="1"/>
    </xf>
    <xf numFmtId="4" fontId="11" fillId="41" borderId="88" xfId="46" applyNumberFormat="1" applyFont="1" applyFill="1" applyBorder="1" applyAlignment="1" applyProtection="1">
      <alignment horizontal="center"/>
      <protection hidden="1"/>
    </xf>
    <xf numFmtId="4" fontId="11" fillId="41" borderId="143" xfId="46" applyNumberFormat="1" applyFont="1" applyFill="1" applyBorder="1" applyAlignment="1" applyProtection="1">
      <alignment horizontal="center"/>
      <protection hidden="1"/>
    </xf>
    <xf numFmtId="0" fontId="14" fillId="35" borderId="157" xfId="44" applyNumberFormat="1" applyFont="1" applyFill="1" applyBorder="1" applyAlignment="1" applyProtection="1">
      <alignment horizontal="center" vertical="center" wrapText="1"/>
      <protection hidden="1"/>
    </xf>
    <xf numFmtId="0" fontId="14" fillId="35" borderId="158" xfId="44" applyNumberFormat="1" applyFont="1" applyFill="1" applyBorder="1" applyAlignment="1" applyProtection="1">
      <alignment horizontal="center" vertical="center" wrapText="1"/>
      <protection hidden="1"/>
    </xf>
    <xf numFmtId="165" fontId="9" fillId="33" borderId="159" xfId="46" applyNumberFormat="1" applyFont="1" applyFill="1" applyBorder="1" applyAlignment="1" applyProtection="1">
      <alignment horizontal="center" vertical="center"/>
      <protection hidden="1"/>
    </xf>
    <xf numFmtId="164" fontId="6" fillId="0" borderId="0" xfId="46" applyNumberFormat="1" applyFont="1" applyFill="1" applyBorder="1" applyAlignment="1" applyProtection="1">
      <alignment horizontal="center" vertical="center"/>
      <protection hidden="1"/>
    </xf>
    <xf numFmtId="165" fontId="9" fillId="0" borderId="159" xfId="46" applyNumberFormat="1" applyFont="1" applyFill="1" applyBorder="1" applyAlignment="1" applyProtection="1">
      <alignment horizontal="center" vertical="center"/>
      <protection hidden="1"/>
    </xf>
    <xf numFmtId="165" fontId="9" fillId="0" borderId="124" xfId="46" applyNumberFormat="1" applyFont="1" applyFill="1" applyBorder="1" applyAlignment="1" applyProtection="1">
      <alignment horizontal="center" vertical="center"/>
      <protection hidden="1"/>
    </xf>
    <xf numFmtId="0" fontId="6" fillId="0" borderId="0" xfId="46" applyFont="1" applyFill="1" applyBorder="1" applyAlignment="1" applyProtection="1">
      <alignment horizontal="center" vertical="center" wrapText="1"/>
      <protection hidden="1"/>
    </xf>
    <xf numFmtId="0" fontId="11" fillId="42" borderId="147" xfId="46" applyFont="1" applyFill="1" applyBorder="1" applyAlignment="1" applyProtection="1">
      <alignment horizontal="center" vertical="center"/>
      <protection hidden="1"/>
    </xf>
    <xf numFmtId="0" fontId="11" fillId="42" borderId="117" xfId="46" applyFont="1" applyFill="1" applyBorder="1" applyAlignment="1" applyProtection="1">
      <alignment horizontal="center" vertical="center"/>
      <protection hidden="1"/>
    </xf>
    <xf numFmtId="0" fontId="9" fillId="0" borderId="96" xfId="46" applyFont="1" applyBorder="1" applyAlignment="1" applyProtection="1">
      <alignment horizontal="center" vertical="center"/>
      <protection hidden="1"/>
    </xf>
    <xf numFmtId="165" fontId="9" fillId="33" borderId="160" xfId="46" applyNumberFormat="1" applyFont="1" applyFill="1" applyBorder="1" applyAlignment="1" applyProtection="1">
      <alignment horizontal="center" vertical="center"/>
      <protection hidden="1"/>
    </xf>
    <xf numFmtId="165" fontId="9" fillId="33" borderId="161" xfId="46" applyNumberFormat="1" applyFont="1" applyFill="1" applyBorder="1" applyAlignment="1" applyProtection="1">
      <alignment horizontal="center" vertical="center"/>
      <protection hidden="1"/>
    </xf>
    <xf numFmtId="165" fontId="9" fillId="33" borderId="162" xfId="46" applyNumberFormat="1" applyFont="1" applyFill="1" applyBorder="1" applyAlignment="1" applyProtection="1">
      <alignment horizontal="center" vertical="center"/>
      <protection hidden="1"/>
    </xf>
    <xf numFmtId="165" fontId="9" fillId="33" borderId="67" xfId="46" applyNumberFormat="1" applyFont="1" applyFill="1" applyBorder="1" applyAlignment="1" applyProtection="1">
      <alignment horizontal="center" vertical="center"/>
      <protection hidden="1"/>
    </xf>
    <xf numFmtId="0" fontId="5" fillId="0" borderId="0" xfId="46" applyFont="1" applyFill="1" applyBorder="1" applyAlignment="1" applyProtection="1">
      <alignment horizontal="center" vertical="center"/>
      <protection hidden="1"/>
    </xf>
    <xf numFmtId="0" fontId="5" fillId="0" borderId="34" xfId="46" applyFont="1" applyFill="1" applyBorder="1" applyAlignment="1" applyProtection="1">
      <alignment horizontal="center" vertical="center"/>
      <protection hidden="1"/>
    </xf>
    <xf numFmtId="0" fontId="5" fillId="0" borderId="0" xfId="46" applyFont="1" applyBorder="1" applyAlignment="1" applyProtection="1">
      <alignment horizontal="center" vertical="center"/>
      <protection hidden="1"/>
    </xf>
    <xf numFmtId="0" fontId="5" fillId="0" borderId="34" xfId="46" applyFont="1" applyBorder="1" applyAlignment="1" applyProtection="1">
      <alignment horizontal="center" vertical="center"/>
      <protection hidden="1"/>
    </xf>
    <xf numFmtId="0" fontId="11" fillId="0" borderId="119" xfId="46" applyFont="1" applyFill="1" applyBorder="1" applyAlignment="1" applyProtection="1">
      <alignment horizontal="center" vertical="center"/>
      <protection hidden="1"/>
    </xf>
    <xf numFmtId="0" fontId="9" fillId="0" borderId="49" xfId="46" applyNumberFormat="1" applyFont="1" applyFill="1" applyBorder="1" applyAlignment="1" applyProtection="1">
      <alignment horizontal="center" vertical="center"/>
      <protection hidden="1"/>
    </xf>
    <xf numFmtId="0" fontId="9" fillId="0" borderId="47" xfId="46" applyNumberFormat="1" applyFont="1" applyFill="1" applyBorder="1" applyAlignment="1" applyProtection="1">
      <alignment horizontal="center" vertical="center"/>
      <protection hidden="1"/>
    </xf>
    <xf numFmtId="165" fontId="75" fillId="43" borderId="156" xfId="46" applyNumberFormat="1" applyFont="1" applyFill="1" applyBorder="1" applyAlignment="1" applyProtection="1">
      <alignment horizontal="center" vertical="center"/>
      <protection hidden="1"/>
    </xf>
    <xf numFmtId="165" fontId="75" fillId="43" borderId="124" xfId="46" applyNumberFormat="1" applyFont="1" applyFill="1" applyBorder="1" applyAlignment="1" applyProtection="1">
      <alignment horizontal="center" vertical="center"/>
      <protection hidden="1"/>
    </xf>
    <xf numFmtId="165" fontId="75" fillId="43" borderId="62" xfId="46" applyNumberFormat="1" applyFont="1" applyFill="1" applyBorder="1" applyAlignment="1" applyProtection="1">
      <alignment horizontal="center" vertical="center"/>
      <protection hidden="1"/>
    </xf>
    <xf numFmtId="0" fontId="9" fillId="33" borderId="163" xfId="46" applyFont="1" applyFill="1" applyBorder="1" applyAlignment="1" applyProtection="1">
      <alignment horizontal="center" vertical="center"/>
      <protection hidden="1"/>
    </xf>
    <xf numFmtId="0" fontId="11" fillId="41" borderId="117" xfId="46" applyFont="1" applyFill="1" applyBorder="1" applyAlignment="1" applyProtection="1">
      <alignment horizontal="center" vertical="center"/>
      <protection locked="0"/>
    </xf>
    <xf numFmtId="0" fontId="11" fillId="41" borderId="116" xfId="46" applyFont="1" applyFill="1" applyBorder="1" applyAlignment="1" applyProtection="1">
      <alignment horizontal="center" vertical="center"/>
      <protection locked="0"/>
    </xf>
    <xf numFmtId="0" fontId="5" fillId="35" borderId="147" xfId="46" applyFont="1" applyFill="1" applyBorder="1" applyAlignment="1" applyProtection="1">
      <alignment horizontal="center" vertical="center"/>
      <protection locked="0"/>
    </xf>
    <xf numFmtId="0" fontId="5" fillId="35" borderId="117" xfId="46" applyFont="1" applyFill="1" applyBorder="1" applyAlignment="1" applyProtection="1">
      <alignment horizontal="center" vertical="center"/>
      <protection locked="0"/>
    </xf>
    <xf numFmtId="0" fontId="5" fillId="35" borderId="116" xfId="46" applyFont="1" applyFill="1" applyBorder="1" applyAlignment="1" applyProtection="1">
      <alignment horizontal="center" vertical="center"/>
      <protection locked="0"/>
    </xf>
    <xf numFmtId="1" fontId="11" fillId="34" borderId="129" xfId="46" applyNumberFormat="1" applyFont="1" applyFill="1" applyBorder="1" applyAlignment="1" applyProtection="1">
      <alignment horizontal="center" vertical="center"/>
      <protection locked="0"/>
    </xf>
    <xf numFmtId="1" fontId="11" fillId="34" borderId="93" xfId="46" applyNumberFormat="1" applyFont="1" applyFill="1" applyBorder="1" applyAlignment="1" applyProtection="1">
      <alignment horizontal="center" vertical="center"/>
      <protection locked="0"/>
    </xf>
    <xf numFmtId="0" fontId="19" fillId="0" borderId="164" xfId="46" applyFont="1" applyBorder="1" applyAlignment="1" applyProtection="1">
      <alignment horizontal="center" vertical="top"/>
      <protection hidden="1"/>
    </xf>
    <xf numFmtId="0" fontId="11" fillId="0" borderId="119" xfId="46" applyFont="1" applyBorder="1" applyAlignment="1" applyProtection="1">
      <alignment horizontal="center" vertical="top" wrapText="1"/>
      <protection hidden="1"/>
    </xf>
    <xf numFmtId="0" fontId="5" fillId="35" borderId="111" xfId="46" applyFont="1" applyFill="1" applyBorder="1" applyAlignment="1" applyProtection="1">
      <alignment horizontal="center" vertical="center" wrapText="1"/>
      <protection hidden="1"/>
    </xf>
    <xf numFmtId="0" fontId="5" fillId="35" borderId="165" xfId="46" applyFont="1" applyFill="1" applyBorder="1" applyAlignment="1" applyProtection="1">
      <alignment horizontal="center" vertical="center" wrapText="1"/>
      <protection hidden="1"/>
    </xf>
    <xf numFmtId="0" fontId="5" fillId="35" borderId="112" xfId="46" applyFont="1" applyFill="1" applyBorder="1" applyAlignment="1" applyProtection="1">
      <alignment horizontal="center" vertical="center" wrapText="1"/>
      <protection hidden="1"/>
    </xf>
    <xf numFmtId="0" fontId="5" fillId="35" borderId="21" xfId="46" applyFont="1" applyFill="1" applyBorder="1" applyAlignment="1" applyProtection="1">
      <alignment horizontal="center" vertical="center" wrapText="1"/>
      <protection hidden="1"/>
    </xf>
    <xf numFmtId="0" fontId="5" fillId="35" borderId="0" xfId="46" applyFont="1" applyFill="1" applyBorder="1" applyAlignment="1" applyProtection="1">
      <alignment horizontal="center" vertical="center" wrapText="1"/>
      <protection hidden="1"/>
    </xf>
    <xf numFmtId="0" fontId="5" fillId="35" borderId="22" xfId="46" applyFont="1" applyFill="1" applyBorder="1" applyAlignment="1" applyProtection="1">
      <alignment horizontal="center" vertical="center" wrapText="1"/>
      <protection hidden="1"/>
    </xf>
    <xf numFmtId="0" fontId="5" fillId="35" borderId="110" xfId="46" applyFont="1" applyFill="1" applyBorder="1" applyAlignment="1" applyProtection="1">
      <alignment horizontal="center" vertical="center" wrapText="1"/>
      <protection hidden="1"/>
    </xf>
    <xf numFmtId="0" fontId="5" fillId="35" borderId="98" xfId="46" applyFont="1" applyFill="1" applyBorder="1" applyAlignment="1" applyProtection="1">
      <alignment horizontal="center" vertical="center" wrapText="1"/>
      <protection hidden="1"/>
    </xf>
    <xf numFmtId="0" fontId="5" fillId="35" borderId="114" xfId="46" applyFont="1" applyFill="1" applyBorder="1" applyAlignment="1" applyProtection="1">
      <alignment horizontal="center" vertical="center" wrapText="1"/>
      <protection hidden="1"/>
    </xf>
    <xf numFmtId="0" fontId="11" fillId="0" borderId="111" xfId="46" applyFont="1" applyFill="1" applyBorder="1" applyAlignment="1" applyProtection="1">
      <alignment horizontal="center" vertical="center" wrapText="1"/>
      <protection hidden="1"/>
    </xf>
    <xf numFmtId="0" fontId="11" fillId="0" borderId="165" xfId="46" applyFont="1" applyFill="1" applyBorder="1" applyAlignment="1" applyProtection="1">
      <alignment horizontal="center" vertical="center" wrapText="1"/>
      <protection hidden="1"/>
    </xf>
    <xf numFmtId="0" fontId="11" fillId="0" borderId="112" xfId="46" applyFont="1" applyFill="1" applyBorder="1" applyAlignment="1" applyProtection="1">
      <alignment horizontal="center" vertical="center" wrapText="1"/>
      <protection hidden="1"/>
    </xf>
    <xf numFmtId="0" fontId="11" fillId="0" borderId="21" xfId="46" applyFont="1" applyFill="1" applyBorder="1" applyAlignment="1" applyProtection="1">
      <alignment horizontal="center" vertical="center" wrapText="1"/>
      <protection hidden="1"/>
    </xf>
    <xf numFmtId="0" fontId="11" fillId="0" borderId="0" xfId="46" applyFont="1" applyFill="1" applyBorder="1" applyAlignment="1" applyProtection="1">
      <alignment horizontal="center" vertical="center" wrapText="1"/>
      <protection hidden="1"/>
    </xf>
    <xf numFmtId="0" fontId="11" fillId="0" borderId="22" xfId="46" applyFont="1" applyFill="1" applyBorder="1" applyAlignment="1" applyProtection="1">
      <alignment horizontal="center" vertical="center" wrapText="1"/>
      <protection hidden="1"/>
    </xf>
    <xf numFmtId="0" fontId="11" fillId="0" borderId="110" xfId="46" applyFont="1" applyFill="1" applyBorder="1" applyAlignment="1" applyProtection="1">
      <alignment horizontal="center" vertical="center" wrapText="1"/>
      <protection hidden="1"/>
    </xf>
    <xf numFmtId="0" fontId="11" fillId="0" borderId="98" xfId="46" applyFont="1" applyFill="1" applyBorder="1" applyAlignment="1" applyProtection="1">
      <alignment horizontal="center" vertical="center" wrapText="1"/>
      <protection hidden="1"/>
    </xf>
    <xf numFmtId="0" fontId="11" fillId="0" borderId="114" xfId="46" applyFont="1" applyFill="1" applyBorder="1" applyAlignment="1" applyProtection="1">
      <alignment horizontal="center" vertical="center" wrapText="1"/>
      <protection hidden="1"/>
    </xf>
    <xf numFmtId="0" fontId="9" fillId="0" borderId="166" xfId="46" applyNumberFormat="1" applyFont="1" applyBorder="1" applyAlignment="1" applyProtection="1">
      <alignment horizontal="center" vertical="center" wrapText="1"/>
      <protection hidden="1"/>
    </xf>
    <xf numFmtId="0" fontId="9" fillId="0" borderId="152" xfId="46" applyNumberFormat="1" applyFont="1" applyBorder="1" applyAlignment="1" applyProtection="1">
      <alignment horizontal="center" vertical="center" wrapText="1"/>
      <protection hidden="1"/>
    </xf>
    <xf numFmtId="0" fontId="9" fillId="0" borderId="154" xfId="46" applyNumberFormat="1" applyFont="1" applyBorder="1" applyAlignment="1" applyProtection="1">
      <alignment horizontal="center" vertical="center" wrapText="1"/>
      <protection hidden="1"/>
    </xf>
    <xf numFmtId="164" fontId="9" fillId="0" borderId="166" xfId="46" applyNumberFormat="1" applyFont="1" applyBorder="1" applyAlignment="1" applyProtection="1">
      <alignment horizontal="center" vertical="center" wrapText="1"/>
      <protection hidden="1"/>
    </xf>
    <xf numFmtId="164" fontId="9" fillId="0" borderId="152" xfId="46" applyNumberFormat="1" applyFont="1" applyBorder="1" applyAlignment="1" applyProtection="1">
      <alignment horizontal="center" vertical="center" wrapText="1"/>
      <protection hidden="1"/>
    </xf>
    <xf numFmtId="164" fontId="9" fillId="0" borderId="153" xfId="46" applyNumberFormat="1" applyFont="1" applyBorder="1" applyAlignment="1" applyProtection="1">
      <alignment horizontal="center" vertical="center" wrapText="1"/>
      <protection hidden="1"/>
    </xf>
    <xf numFmtId="0" fontId="6" fillId="33" borderId="49" xfId="46" applyNumberFormat="1" applyFont="1" applyFill="1" applyBorder="1" applyAlignment="1" applyProtection="1">
      <alignment horizontal="center" vertical="center" wrapText="1"/>
      <protection hidden="1"/>
    </xf>
    <xf numFmtId="0" fontId="6" fillId="33" borderId="96" xfId="46" applyNumberFormat="1" applyFont="1" applyFill="1" applyBorder="1" applyAlignment="1" applyProtection="1">
      <alignment horizontal="center" vertical="center" wrapText="1"/>
      <protection hidden="1"/>
    </xf>
    <xf numFmtId="0" fontId="8" fillId="34" borderId="116" xfId="46" applyFont="1" applyFill="1" applyBorder="1" applyAlignment="1" applyProtection="1">
      <alignment horizontal="center" vertical="center"/>
      <protection hidden="1"/>
    </xf>
    <xf numFmtId="0" fontId="75" fillId="43" borderId="163" xfId="46" applyNumberFormat="1" applyFont="1" applyFill="1" applyBorder="1" applyAlignment="1" applyProtection="1">
      <alignment horizontal="center" vertical="center"/>
      <protection hidden="1"/>
    </xf>
    <xf numFmtId="0" fontId="75" fillId="43" borderId="47" xfId="46" applyNumberFormat="1" applyFont="1" applyFill="1" applyBorder="1" applyAlignment="1" applyProtection="1">
      <alignment horizontal="center" vertical="center"/>
      <protection hidden="1"/>
    </xf>
    <xf numFmtId="0" fontId="75" fillId="43" borderId="48" xfId="46" applyNumberFormat="1" applyFont="1" applyFill="1" applyBorder="1" applyAlignment="1" applyProtection="1">
      <alignment horizontal="center" vertical="center"/>
      <protection hidden="1"/>
    </xf>
    <xf numFmtId="0" fontId="9" fillId="33" borderId="163" xfId="46" applyNumberFormat="1" applyFont="1" applyFill="1" applyBorder="1" applyAlignment="1" applyProtection="1">
      <alignment horizontal="center" vertical="center"/>
      <protection hidden="1"/>
    </xf>
    <xf numFmtId="0" fontId="9" fillId="33" borderId="47" xfId="46" applyNumberFormat="1" applyFont="1" applyFill="1" applyBorder="1" applyAlignment="1" applyProtection="1">
      <alignment horizontal="center" vertical="center"/>
      <protection hidden="1"/>
    </xf>
    <xf numFmtId="0" fontId="9" fillId="33" borderId="48" xfId="46" applyNumberFormat="1" applyFont="1" applyFill="1" applyBorder="1" applyAlignment="1" applyProtection="1">
      <alignment horizontal="center" vertical="center"/>
      <protection hidden="1"/>
    </xf>
    <xf numFmtId="0" fontId="9" fillId="0" borderId="166" xfId="46" applyNumberFormat="1" applyFont="1" applyBorder="1" applyAlignment="1" applyProtection="1">
      <alignment horizontal="center" vertical="center"/>
      <protection hidden="1"/>
    </xf>
    <xf numFmtId="0" fontId="9" fillId="0" borderId="152" xfId="46" applyNumberFormat="1" applyFont="1" applyBorder="1" applyAlignment="1" applyProtection="1">
      <alignment horizontal="center" vertical="center"/>
      <protection hidden="1"/>
    </xf>
    <xf numFmtId="0" fontId="9" fillId="0" borderId="153" xfId="46" applyNumberFormat="1" applyFont="1" applyBorder="1" applyAlignment="1" applyProtection="1">
      <alignment horizontal="center" vertical="center"/>
      <protection hidden="1"/>
    </xf>
    <xf numFmtId="165" fontId="9" fillId="33" borderId="167" xfId="46" applyNumberFormat="1" applyFont="1" applyFill="1" applyBorder="1" applyAlignment="1" applyProtection="1">
      <alignment horizontal="center" vertical="center"/>
      <protection hidden="1"/>
    </xf>
    <xf numFmtId="165" fontId="9" fillId="33" borderId="168" xfId="46" applyNumberFormat="1" applyFont="1" applyFill="1" applyBorder="1" applyAlignment="1" applyProtection="1">
      <alignment horizontal="center" vertical="center"/>
      <protection hidden="1"/>
    </xf>
    <xf numFmtId="0" fontId="9" fillId="0" borderId="169" xfId="46" applyFont="1" applyBorder="1" applyAlignment="1" applyProtection="1">
      <alignment horizontal="center" vertical="center" wrapText="1"/>
      <protection hidden="1"/>
    </xf>
    <xf numFmtId="0" fontId="9" fillId="0" borderId="71" xfId="46" applyFont="1" applyBorder="1" applyAlignment="1" applyProtection="1">
      <alignment horizontal="center" vertical="center" wrapText="1"/>
      <protection hidden="1"/>
    </xf>
    <xf numFmtId="0" fontId="9" fillId="0" borderId="170" xfId="46" applyFont="1" applyBorder="1" applyAlignment="1" applyProtection="1">
      <alignment horizontal="center" vertical="center" wrapText="1"/>
      <protection hidden="1"/>
    </xf>
    <xf numFmtId="0" fontId="9" fillId="0" borderId="171" xfId="46" applyFont="1" applyBorder="1" applyAlignment="1" applyProtection="1">
      <alignment horizontal="center" vertical="center" wrapText="1"/>
      <protection hidden="1"/>
    </xf>
    <xf numFmtId="0" fontId="9" fillId="0" borderId="172" xfId="46" applyFont="1" applyBorder="1" applyAlignment="1" applyProtection="1">
      <alignment horizontal="center" vertical="center" wrapText="1"/>
      <protection hidden="1"/>
    </xf>
    <xf numFmtId="0" fontId="9" fillId="0" borderId="139" xfId="46" applyFont="1" applyBorder="1" applyAlignment="1" applyProtection="1">
      <alignment horizontal="center" vertical="center" wrapText="1"/>
      <protection hidden="1"/>
    </xf>
    <xf numFmtId="0" fontId="9" fillId="0" borderId="153" xfId="46" applyNumberFormat="1" applyFont="1" applyBorder="1" applyAlignment="1" applyProtection="1">
      <alignment horizontal="center" vertical="center" wrapText="1"/>
      <protection hidden="1"/>
    </xf>
    <xf numFmtId="165" fontId="9" fillId="33" borderId="173" xfId="46" applyNumberFormat="1" applyFont="1" applyFill="1" applyBorder="1" applyAlignment="1" applyProtection="1">
      <alignment horizontal="center" vertical="center"/>
      <protection hidden="1"/>
    </xf>
    <xf numFmtId="165" fontId="9" fillId="33" borderId="174" xfId="46" applyNumberFormat="1" applyFont="1" applyFill="1" applyBorder="1" applyAlignment="1" applyProtection="1">
      <alignment horizontal="center" vertical="center"/>
      <protection hidden="1"/>
    </xf>
    <xf numFmtId="0" fontId="9" fillId="0" borderId="151" xfId="46" applyNumberFormat="1" applyFont="1" applyFill="1" applyBorder="1" applyAlignment="1" applyProtection="1">
      <alignment horizontal="center" vertical="center" wrapText="1"/>
      <protection hidden="1"/>
    </xf>
    <xf numFmtId="0" fontId="9" fillId="0" borderId="152" xfId="46" applyNumberFormat="1" applyFont="1" applyFill="1" applyBorder="1" applyAlignment="1" applyProtection="1">
      <alignment horizontal="center" vertical="center" wrapText="1"/>
      <protection hidden="1"/>
    </xf>
    <xf numFmtId="0" fontId="6" fillId="0" borderId="76" xfId="46" applyNumberFormat="1" applyFont="1" applyFill="1" applyBorder="1" applyAlignment="1" applyProtection="1">
      <alignment horizontal="center" vertical="center"/>
      <protection hidden="1"/>
    </xf>
    <xf numFmtId="0" fontId="6" fillId="0" borderId="47" xfId="46" applyNumberFormat="1" applyFont="1" applyFill="1" applyBorder="1" applyAlignment="1" applyProtection="1">
      <alignment horizontal="center" vertical="center"/>
      <protection hidden="1"/>
    </xf>
    <xf numFmtId="0" fontId="6" fillId="0" borderId="48" xfId="46" applyNumberFormat="1" applyFont="1" applyFill="1" applyBorder="1" applyAlignment="1" applyProtection="1">
      <alignment horizontal="center" vertical="center"/>
      <protection hidden="1"/>
    </xf>
    <xf numFmtId="0" fontId="6" fillId="0" borderId="175" xfId="46" applyNumberFormat="1" applyFont="1" applyBorder="1" applyAlignment="1" applyProtection="1">
      <alignment horizontal="center" vertical="center"/>
      <protection hidden="1"/>
    </xf>
    <xf numFmtId="0" fontId="6" fillId="0" borderId="176" xfId="46" applyNumberFormat="1" applyFont="1" applyBorder="1" applyAlignment="1" applyProtection="1">
      <alignment horizontal="center" vertical="center"/>
      <protection hidden="1"/>
    </xf>
    <xf numFmtId="0" fontId="6" fillId="0" borderId="177" xfId="46" applyNumberFormat="1" applyFont="1" applyBorder="1" applyAlignment="1" applyProtection="1">
      <alignment horizontal="center" vertical="center"/>
      <protection hidden="1"/>
    </xf>
    <xf numFmtId="0" fontId="6" fillId="0" borderId="91" xfId="46" applyNumberFormat="1" applyFont="1" applyBorder="1" applyAlignment="1" applyProtection="1">
      <alignment horizontal="center" vertical="center"/>
      <protection hidden="1"/>
    </xf>
    <xf numFmtId="0" fontId="6" fillId="0" borderId="178" xfId="46" applyNumberFormat="1" applyFont="1" applyBorder="1" applyAlignment="1" applyProtection="1">
      <alignment horizontal="center" vertical="center"/>
      <protection hidden="1"/>
    </xf>
    <xf numFmtId="0" fontId="6" fillId="0" borderId="68" xfId="46" applyNumberFormat="1" applyFont="1" applyBorder="1" applyAlignment="1" applyProtection="1">
      <alignment horizontal="center" vertical="center"/>
      <protection hidden="1"/>
    </xf>
    <xf numFmtId="0" fontId="6" fillId="0" borderId="81" xfId="46" applyNumberFormat="1" applyFont="1" applyBorder="1" applyAlignment="1" applyProtection="1">
      <alignment horizontal="center" vertical="center"/>
      <protection hidden="1"/>
    </xf>
    <xf numFmtId="0" fontId="6" fillId="0" borderId="83" xfId="46" applyNumberFormat="1" applyFont="1" applyBorder="1" applyAlignment="1" applyProtection="1">
      <alignment horizontal="center" vertical="center"/>
      <protection hidden="1"/>
    </xf>
    <xf numFmtId="0" fontId="6" fillId="0" borderId="80" xfId="46" applyNumberFormat="1" applyFont="1" applyBorder="1" applyAlignment="1" applyProtection="1">
      <alignment horizontal="center" vertical="center"/>
      <protection hidden="1"/>
    </xf>
    <xf numFmtId="0" fontId="6" fillId="0" borderId="92" xfId="46" applyNumberFormat="1" applyFont="1" applyBorder="1" applyAlignment="1" applyProtection="1">
      <alignment horizontal="center" vertical="center"/>
      <protection hidden="1"/>
    </xf>
    <xf numFmtId="0" fontId="6" fillId="0" borderId="82" xfId="46" applyNumberFormat="1" applyFont="1" applyBorder="1" applyAlignment="1" applyProtection="1">
      <alignment horizontal="center" vertical="center"/>
      <protection hidden="1"/>
    </xf>
    <xf numFmtId="0" fontId="6" fillId="0" borderId="84" xfId="46" applyNumberFormat="1" applyFont="1" applyBorder="1" applyAlignment="1" applyProtection="1">
      <alignment horizontal="center" vertical="center"/>
      <protection hidden="1"/>
    </xf>
    <xf numFmtId="0" fontId="6" fillId="0" borderId="85" xfId="46" applyNumberFormat="1" applyFont="1" applyBorder="1" applyAlignment="1" applyProtection="1">
      <alignment horizontal="center" vertical="center"/>
      <protection hidden="1"/>
    </xf>
    <xf numFmtId="0" fontId="6" fillId="0" borderId="86" xfId="46" applyNumberFormat="1" applyFont="1" applyBorder="1" applyAlignment="1" applyProtection="1">
      <alignment horizontal="center" vertical="center"/>
      <protection hidden="1"/>
    </xf>
    <xf numFmtId="0" fontId="6" fillId="0" borderId="87" xfId="46" applyNumberFormat="1" applyFont="1" applyBorder="1" applyAlignment="1" applyProtection="1">
      <alignment horizontal="center" vertical="center"/>
      <protection hidden="1"/>
    </xf>
    <xf numFmtId="0" fontId="6" fillId="0" borderId="11" xfId="46" applyFont="1" applyBorder="1" applyAlignment="1" applyProtection="1">
      <alignment horizontal="center" vertical="center"/>
      <protection hidden="1"/>
    </xf>
    <xf numFmtId="0" fontId="6" fillId="0" borderId="18" xfId="46" applyFont="1" applyBorder="1" applyAlignment="1" applyProtection="1">
      <alignment horizontal="center" vertical="center"/>
      <protection hidden="1"/>
    </xf>
    <xf numFmtId="0" fontId="9" fillId="0" borderId="35" xfId="46" applyFont="1" applyFill="1" applyBorder="1" applyAlignment="1" applyProtection="1">
      <alignment horizontal="center" vertical="center"/>
      <protection hidden="1"/>
    </xf>
    <xf numFmtId="0" fontId="9" fillId="0" borderId="93" xfId="46" applyFont="1" applyFill="1" applyBorder="1" applyAlignment="1" applyProtection="1">
      <alignment horizontal="center" vertical="center"/>
      <protection hidden="1"/>
    </xf>
    <xf numFmtId="166" fontId="9" fillId="0" borderId="11" xfId="46" applyNumberFormat="1" applyFont="1" applyFill="1" applyBorder="1" applyAlignment="1" applyProtection="1">
      <alignment horizontal="center" vertical="center"/>
      <protection hidden="1"/>
    </xf>
    <xf numFmtId="166" fontId="9" fillId="0" borderId="18" xfId="46" applyNumberFormat="1" applyFont="1" applyFill="1" applyBorder="1" applyAlignment="1" applyProtection="1">
      <alignment horizontal="center" vertical="center"/>
      <protection hidden="1"/>
    </xf>
    <xf numFmtId="166" fontId="9" fillId="0" borderId="35" xfId="46" applyNumberFormat="1" applyFont="1" applyFill="1" applyBorder="1" applyAlignment="1" applyProtection="1">
      <alignment horizontal="center" vertical="center"/>
      <protection hidden="1"/>
    </xf>
    <xf numFmtId="166" fontId="9" fillId="0" borderId="93" xfId="46" applyNumberFormat="1" applyFont="1" applyFill="1" applyBorder="1" applyAlignment="1" applyProtection="1">
      <alignment horizontal="center" vertical="center"/>
      <protection hidden="1"/>
    </xf>
    <xf numFmtId="0" fontId="9" fillId="0" borderId="137" xfId="46" applyNumberFormat="1" applyFont="1" applyBorder="1" applyAlignment="1" applyProtection="1">
      <alignment horizontal="center" vertical="center" wrapText="1"/>
      <protection hidden="1"/>
    </xf>
    <xf numFmtId="0" fontId="9" fillId="0" borderId="179" xfId="46" applyNumberFormat="1" applyFont="1" applyBorder="1" applyAlignment="1" applyProtection="1">
      <alignment horizontal="center" vertical="center" wrapText="1"/>
      <protection hidden="1"/>
    </xf>
    <xf numFmtId="0" fontId="11" fillId="0" borderId="113" xfId="46" applyNumberFormat="1" applyFont="1" applyBorder="1" applyAlignment="1" applyProtection="1">
      <alignment horizontal="center" vertical="center"/>
      <protection hidden="1"/>
    </xf>
    <xf numFmtId="0" fontId="11" fillId="44" borderId="113" xfId="0" applyFont="1" applyFill="1" applyBorder="1" applyAlignment="1">
      <alignment horizontal="center" vertical="center"/>
    </xf>
    <xf numFmtId="0" fontId="14" fillId="44" borderId="131" xfId="46" applyFont="1" applyFill="1" applyBorder="1" applyAlignment="1" applyProtection="1">
      <alignment horizontal="center" vertical="center"/>
      <protection hidden="1"/>
    </xf>
    <xf numFmtId="164" fontId="15" fillId="44" borderId="37" xfId="46" applyNumberFormat="1" applyFont="1" applyFill="1" applyBorder="1" applyAlignment="1" applyProtection="1">
      <alignment horizontal="center" vertical="center"/>
      <protection hidden="1"/>
    </xf>
    <xf numFmtId="0" fontId="1" fillId="0" borderId="10" xfId="0" applyFont="1" applyBorder="1" applyAlignment="1">
      <alignment horizontal="center"/>
    </xf>
    <xf numFmtId="0" fontId="14" fillId="33" borderId="24" xfId="46" applyFont="1" applyFill="1" applyBorder="1" applyAlignment="1" applyProtection="1">
      <alignment horizontal="center" vertical="center"/>
      <protection hidden="1"/>
    </xf>
    <xf numFmtId="164" fontId="15" fillId="0" borderId="54" xfId="46" applyNumberFormat="1" applyFont="1" applyFill="1" applyBorder="1" applyAlignment="1" applyProtection="1">
      <alignment horizontal="center" vertical="center"/>
      <protection hidden="1"/>
    </xf>
    <xf numFmtId="0" fontId="14" fillId="34" borderId="132" xfId="46" applyFont="1" applyFill="1" applyBorder="1" applyAlignment="1" applyProtection="1">
      <alignment horizontal="center" vertical="center"/>
      <protection hidden="1"/>
    </xf>
    <xf numFmtId="164" fontId="15" fillId="34" borderId="61" xfId="46" applyNumberFormat="1" applyFont="1" applyFill="1" applyBorder="1" applyAlignment="1" applyProtection="1">
      <alignment horizontal="center" vertical="center"/>
      <protection hidden="1"/>
    </xf>
    <xf numFmtId="0" fontId="6" fillId="0" borderId="180" xfId="46" applyNumberFormat="1" applyFont="1" applyBorder="1" applyAlignment="1" applyProtection="1">
      <alignment horizontal="center" vertical="center"/>
      <protection hidden="1"/>
    </xf>
    <xf numFmtId="0" fontId="6" fillId="0" borderId="20" xfId="46" applyNumberFormat="1" applyFont="1" applyBorder="1" applyAlignment="1" applyProtection="1">
      <alignment horizontal="center" vertical="center"/>
      <protection hidden="1"/>
    </xf>
    <xf numFmtId="0" fontId="1" fillId="0" borderId="10" xfId="46" applyNumberFormat="1" applyFont="1" applyFill="1" applyBorder="1" applyAlignment="1" applyProtection="1">
      <alignment horizontal="center" vertical="center"/>
      <protection hidden="1"/>
    </xf>
    <xf numFmtId="0" fontId="6" fillId="0" borderId="20" xfId="47" applyNumberFormat="1" applyFont="1" applyBorder="1" applyAlignment="1" applyProtection="1">
      <alignment horizontal="center" vertical="center"/>
      <protection locked="0"/>
    </xf>
    <xf numFmtId="165" fontId="6" fillId="33" borderId="61" xfId="46" applyNumberFormat="1" applyFont="1" applyFill="1" applyBorder="1" applyAlignment="1" applyProtection="1">
      <alignment horizontal="center" vertical="center"/>
      <protection hidden="1"/>
    </xf>
    <xf numFmtId="0" fontId="6" fillId="0" borderId="10" xfId="47" applyNumberFormat="1" applyFont="1" applyFill="1" applyBorder="1" applyAlignment="1" applyProtection="1">
      <alignment horizontal="center" vertical="center"/>
      <protection locked="0"/>
    </xf>
    <xf numFmtId="0" fontId="6" fillId="0" borderId="54" xfId="46" applyFont="1" applyBorder="1" applyAlignment="1" applyProtection="1">
      <alignment horizontal="center" vertical="center"/>
      <protection hidden="1"/>
    </xf>
    <xf numFmtId="165" fontId="6" fillId="33" borderId="62" xfId="46" applyNumberFormat="1" applyFont="1" applyFill="1" applyBorder="1" applyAlignment="1" applyProtection="1">
      <alignment horizontal="center" vertical="center"/>
      <protection hidden="1"/>
    </xf>
    <xf numFmtId="165" fontId="6" fillId="33" borderId="60" xfId="46" applyNumberFormat="1" applyFont="1" applyFill="1" applyBorder="1" applyAlignment="1" applyProtection="1">
      <alignment horizontal="center" vertical="center"/>
      <protection hidden="1"/>
    </xf>
    <xf numFmtId="165" fontId="6" fillId="33" borderId="63" xfId="46" applyNumberFormat="1" applyFont="1" applyFill="1" applyBorder="1" applyAlignment="1" applyProtection="1">
      <alignment horizontal="center" vertical="center"/>
      <protection hidden="1"/>
    </xf>
    <xf numFmtId="165" fontId="6" fillId="33" borderId="132" xfId="46" applyNumberFormat="1" applyFont="1" applyFill="1" applyBorder="1" applyAlignment="1" applyProtection="1">
      <alignment horizontal="center" vertical="center"/>
      <protection hidden="1"/>
    </xf>
    <xf numFmtId="0" fontId="6" fillId="0" borderId="41" xfId="46" applyNumberFormat="1" applyFont="1" applyBorder="1" applyAlignment="1" applyProtection="1">
      <alignment horizontal="center" vertical="center"/>
      <protection hidden="1"/>
    </xf>
    <xf numFmtId="0" fontId="6" fillId="0" borderId="49" xfId="46" applyNumberFormat="1" applyFont="1" applyBorder="1" applyAlignment="1" applyProtection="1">
      <alignment horizontal="center" vertical="center" wrapText="1"/>
      <protection hidden="1"/>
    </xf>
    <xf numFmtId="0" fontId="6" fillId="33" borderId="24" xfId="46" applyNumberFormat="1" applyFont="1" applyFill="1" applyBorder="1" applyAlignment="1" applyProtection="1">
      <alignment horizontal="center" vertical="center"/>
      <protection hidden="1"/>
    </xf>
    <xf numFmtId="164" fontId="6" fillId="0" borderId="181" xfId="46" applyNumberFormat="1" applyFont="1" applyBorder="1" applyAlignment="1" applyProtection="1">
      <alignment horizontal="center" vertical="center"/>
      <protection hidden="1"/>
    </xf>
    <xf numFmtId="164" fontId="14" fillId="0" borderId="172" xfId="46" applyNumberFormat="1" applyFont="1" applyBorder="1" applyAlignment="1" applyProtection="1">
      <alignment horizontal="center" vertical="center"/>
      <protection hidden="1"/>
    </xf>
    <xf numFmtId="0" fontId="14" fillId="0" borderId="181" xfId="46" applyNumberFormat="1" applyFont="1" applyBorder="1" applyAlignment="1" applyProtection="1">
      <alignment horizontal="center" vertical="center"/>
      <protection hidden="1"/>
    </xf>
    <xf numFmtId="0" fontId="6" fillId="0" borderId="172" xfId="46" applyNumberFormat="1" applyFont="1" applyBorder="1" applyAlignment="1" applyProtection="1">
      <alignment horizontal="center" vertical="center"/>
      <protection hidden="1"/>
    </xf>
    <xf numFmtId="0" fontId="6" fillId="33" borderId="24" xfId="46" applyFont="1" applyFill="1" applyBorder="1" applyAlignment="1" applyProtection="1">
      <alignment horizontal="center" vertical="center"/>
      <protection hidden="1"/>
    </xf>
    <xf numFmtId="165" fontId="6" fillId="33" borderId="182" xfId="46" applyNumberFormat="1" applyFont="1" applyFill="1" applyBorder="1" applyAlignment="1" applyProtection="1">
      <alignment horizontal="center" vertical="center"/>
      <protection hidden="1"/>
    </xf>
    <xf numFmtId="165" fontId="6" fillId="33" borderId="183" xfId="46" applyNumberFormat="1" applyFont="1" applyFill="1" applyBorder="1" applyAlignment="1" applyProtection="1">
      <alignment horizontal="center" vertical="center"/>
      <protection hidden="1"/>
    </xf>
    <xf numFmtId="165" fontId="6" fillId="33" borderId="124" xfId="46" applyNumberFormat="1" applyFont="1" applyFill="1" applyBorder="1" applyAlignment="1" applyProtection="1">
      <alignment horizontal="center" vertical="center"/>
      <protection hidden="1"/>
    </xf>
    <xf numFmtId="0" fontId="9" fillId="0" borderId="0" xfId="47" applyNumberFormat="1" applyFont="1" applyFill="1" applyBorder="1" applyAlignment="1" applyProtection="1">
      <alignment horizontal="center" vertical="center"/>
      <protection locked="0"/>
    </xf>
    <xf numFmtId="0" fontId="6" fillId="0" borderId="54" xfId="46" applyNumberFormat="1" applyFont="1" applyBorder="1" applyAlignment="1" applyProtection="1">
      <alignment horizontal="center" vertical="center" wrapText="1"/>
      <protection hidden="1"/>
    </xf>
    <xf numFmtId="0" fontId="6" fillId="33" borderId="48" xfId="46" applyNumberFormat="1" applyFont="1" applyFill="1" applyBorder="1" applyAlignment="1" applyProtection="1">
      <alignment horizontal="center" vertical="center"/>
      <protection hidden="1"/>
    </xf>
    <xf numFmtId="0" fontId="6" fillId="0" borderId="181" xfId="46" applyNumberFormat="1" applyFont="1" applyBorder="1" applyAlignment="1" applyProtection="1">
      <alignment horizontal="center" vertical="center" wrapText="1"/>
      <protection hidden="1"/>
    </xf>
    <xf numFmtId="0" fontId="6" fillId="33" borderId="48" xfId="46" applyFont="1" applyFill="1" applyBorder="1" applyAlignment="1" applyProtection="1">
      <alignment horizontal="center" vertical="center"/>
      <protection hidden="1"/>
    </xf>
    <xf numFmtId="0" fontId="6" fillId="0" borderId="49" xfId="46" applyFont="1" applyBorder="1" applyAlignment="1" applyProtection="1">
      <alignment horizontal="center" vertical="center"/>
      <protection hidden="1"/>
    </xf>
    <xf numFmtId="165" fontId="9" fillId="0" borderId="0" xfId="46" applyNumberFormat="1" applyFont="1" applyFill="1" applyBorder="1" applyAlignment="1" applyProtection="1">
      <alignment horizontal="center" vertical="center"/>
      <protection hidden="1"/>
    </xf>
    <xf numFmtId="0" fontId="9" fillId="0" borderId="0" xfId="46" applyNumberFormat="1" applyFont="1" applyFill="1" applyBorder="1" applyAlignment="1" applyProtection="1">
      <alignment horizontal="center" vertical="center"/>
      <protection hidden="1"/>
    </xf>
    <xf numFmtId="0" fontId="9" fillId="0" borderId="0" xfId="46" applyFont="1" applyFill="1" applyBorder="1" applyAlignment="1" applyProtection="1">
      <alignment horizontal="center" vertical="center"/>
      <protection hidden="1"/>
    </xf>
    <xf numFmtId="0" fontId="9" fillId="0" borderId="0" xfId="46" applyNumberFormat="1" applyFont="1" applyFill="1" applyBorder="1" applyAlignment="1" applyProtection="1">
      <alignment horizontal="center" vertical="center" wrapText="1"/>
      <protection hidden="1"/>
    </xf>
    <xf numFmtId="0" fontId="9" fillId="0" borderId="0" xfId="46" applyFont="1" applyFill="1" applyBorder="1" applyAlignment="1" applyProtection="1">
      <alignment horizontal="center" vertical="center" wrapText="1"/>
      <protection hidden="1"/>
    </xf>
    <xf numFmtId="0" fontId="9" fillId="0" borderId="0" xfId="46" applyFont="1" applyFill="1" applyBorder="1" applyAlignment="1" applyProtection="1">
      <alignment horizontal="center" wrapText="1"/>
      <protection hidden="1"/>
    </xf>
    <xf numFmtId="0" fontId="8" fillId="0" borderId="0" xfId="46" applyFont="1" applyFill="1" applyBorder="1" applyAlignment="1" applyProtection="1">
      <alignment horizontal="center" vertical="center" wrapText="1"/>
      <protection hidden="1"/>
    </xf>
    <xf numFmtId="0" fontId="15" fillId="0" borderId="49" xfId="46" applyFont="1" applyBorder="1" applyAlignment="1" applyProtection="1">
      <alignment horizontal="center" vertical="center"/>
      <protection hidden="1"/>
    </xf>
    <xf numFmtId="0" fontId="15" fillId="0" borderId="47" xfId="46" applyFont="1" applyBorder="1" applyAlignment="1" applyProtection="1">
      <alignment horizontal="center" vertical="center"/>
      <protection hidden="1"/>
    </xf>
    <xf numFmtId="0" fontId="15" fillId="34" borderId="113" xfId="46" applyFont="1" applyFill="1" applyBorder="1" applyAlignment="1" applyProtection="1">
      <alignment horizontal="center" vertical="center"/>
      <protection hidden="1"/>
    </xf>
    <xf numFmtId="0" fontId="15" fillId="34" borderId="113" xfId="46" applyFont="1" applyFill="1" applyBorder="1" applyAlignment="1" applyProtection="1">
      <alignment horizontal="center" vertical="center" wrapText="1"/>
      <protection hidden="1"/>
    </xf>
    <xf numFmtId="0" fontId="15" fillId="34" borderId="184" xfId="46" applyFont="1" applyFill="1" applyBorder="1" applyAlignment="1" applyProtection="1">
      <alignment horizontal="center" vertical="center" wrapText="1"/>
      <protection hidden="1"/>
    </xf>
    <xf numFmtId="0" fontId="15" fillId="34" borderId="185" xfId="46" applyFont="1" applyFill="1" applyBorder="1" applyAlignment="1" applyProtection="1">
      <alignment horizontal="center" vertical="center" wrapText="1"/>
      <protection hidden="1"/>
    </xf>
    <xf numFmtId="0" fontId="15" fillId="34" borderId="186" xfId="46" applyFont="1" applyFill="1" applyBorder="1" applyAlignment="1" applyProtection="1">
      <alignment horizontal="center" vertical="center" wrapText="1"/>
      <protection hidden="1"/>
    </xf>
    <xf numFmtId="0" fontId="15" fillId="34" borderId="10" xfId="46" applyFont="1" applyFill="1" applyBorder="1" applyAlignment="1" applyProtection="1">
      <alignment horizontal="center" vertical="center" wrapText="1"/>
      <protection hidden="1"/>
    </xf>
    <xf numFmtId="0" fontId="15" fillId="0" borderId="184" xfId="46" applyFont="1" applyBorder="1" applyAlignment="1" applyProtection="1">
      <alignment horizontal="center" vertical="center"/>
      <protection locked="0"/>
    </xf>
    <xf numFmtId="0" fontId="15" fillId="0" borderId="185" xfId="46" applyFont="1" applyBorder="1" applyAlignment="1" applyProtection="1">
      <alignment horizontal="center" vertical="center"/>
      <protection locked="0"/>
    </xf>
    <xf numFmtId="0" fontId="15" fillId="0" borderId="186" xfId="46" applyFont="1" applyBorder="1" applyAlignment="1" applyProtection="1">
      <alignment horizontal="center" vertical="center"/>
      <protection locked="0"/>
    </xf>
    <xf numFmtId="0" fontId="15" fillId="0" borderId="93" xfId="46" applyFont="1" applyFill="1" applyBorder="1" applyAlignment="1" applyProtection="1">
      <alignment horizontal="center" vertical="center"/>
      <protection locked="0"/>
    </xf>
    <xf numFmtId="0" fontId="15" fillId="0" borderId="115" xfId="46" applyFont="1" applyFill="1" applyBorder="1" applyAlignment="1" applyProtection="1">
      <alignment horizontal="center" vertical="center"/>
      <protection locked="0"/>
    </xf>
    <xf numFmtId="0" fontId="15" fillId="0" borderId="171" xfId="46" applyNumberFormat="1" applyFont="1" applyBorder="1" applyAlignment="1" applyProtection="1">
      <alignment horizontal="center" vertical="center" wrapText="1"/>
      <protection hidden="1"/>
    </xf>
    <xf numFmtId="0" fontId="15" fillId="0" borderId="172" xfId="46" applyNumberFormat="1" applyFont="1" applyBorder="1" applyAlignment="1" applyProtection="1">
      <alignment horizontal="center" vertical="center" wrapText="1"/>
      <protection hidden="1"/>
    </xf>
    <xf numFmtId="0" fontId="15" fillId="0" borderId="139" xfId="46" applyNumberFormat="1" applyFont="1" applyBorder="1" applyAlignment="1" applyProtection="1">
      <alignment horizontal="center" vertical="center" wrapText="1"/>
      <protection hidden="1"/>
    </xf>
    <xf numFmtId="0" fontId="15" fillId="33" borderId="50" xfId="46" applyFont="1" applyFill="1" applyBorder="1" applyAlignment="1" applyProtection="1">
      <alignment horizontal="center" vertical="center"/>
      <protection hidden="1"/>
    </xf>
    <xf numFmtId="0" fontId="15" fillId="33" borderId="24" xfId="46" applyFont="1" applyFill="1" applyBorder="1" applyAlignment="1" applyProtection="1">
      <alignment horizontal="center" vertical="center"/>
      <protection hidden="1"/>
    </xf>
    <xf numFmtId="0" fontId="15" fillId="0" borderId="51" xfId="46" applyFont="1" applyBorder="1" applyAlignment="1" applyProtection="1">
      <alignment horizontal="center" vertical="center"/>
      <protection hidden="1"/>
    </xf>
    <xf numFmtId="0" fontId="15" fillId="0" borderId="11" xfId="0" applyFont="1" applyBorder="1" applyAlignment="1">
      <alignment horizontal="center" vertical="center"/>
    </xf>
    <xf numFmtId="0" fontId="15" fillId="0" borderId="129" xfId="0" applyFont="1" applyBorder="1" applyAlignment="1">
      <alignment horizontal="center" vertical="center"/>
    </xf>
    <xf numFmtId="0" fontId="15" fillId="0" borderId="93" xfId="0" applyFont="1" applyBorder="1" applyAlignment="1">
      <alignment horizontal="center" vertical="center"/>
    </xf>
    <xf numFmtId="0" fontId="9" fillId="0" borderId="10" xfId="0" applyFont="1" applyBorder="1" applyAlignment="1">
      <alignment horizontal="center" vertical="center" wrapText="1"/>
    </xf>
    <xf numFmtId="0" fontId="15" fillId="33" borderId="163" xfId="46" applyFont="1" applyFill="1" applyBorder="1" applyAlignment="1" applyProtection="1">
      <alignment horizontal="center" vertical="center"/>
      <protection hidden="1"/>
    </xf>
    <xf numFmtId="0" fontId="15" fillId="33" borderId="47" xfId="46" applyFont="1" applyFill="1" applyBorder="1" applyAlignment="1" applyProtection="1">
      <alignment horizontal="center" vertical="center"/>
      <protection hidden="1"/>
    </xf>
    <xf numFmtId="0" fontId="15" fillId="33" borderId="48" xfId="46" applyFont="1" applyFill="1" applyBorder="1" applyAlignment="1" applyProtection="1">
      <alignment horizontal="center" vertical="center"/>
      <protection hidden="1"/>
    </xf>
    <xf numFmtId="0" fontId="15" fillId="0" borderId="96" xfId="46" applyFont="1" applyBorder="1" applyAlignment="1" applyProtection="1">
      <alignment horizontal="center" vertical="center"/>
      <protection hidden="1"/>
    </xf>
    <xf numFmtId="164" fontId="15" fillId="0" borderId="166" xfId="46" applyNumberFormat="1" applyFont="1" applyBorder="1" applyAlignment="1" applyProtection="1">
      <alignment horizontal="center" vertical="center" wrapText="1"/>
      <protection hidden="1"/>
    </xf>
    <xf numFmtId="164" fontId="15" fillId="0" borderId="152" xfId="46" applyNumberFormat="1" applyFont="1" applyBorder="1" applyAlignment="1" applyProtection="1">
      <alignment horizontal="center" vertical="center" wrapText="1"/>
      <protection hidden="1"/>
    </xf>
    <xf numFmtId="164" fontId="15" fillId="0" borderId="153" xfId="46" applyNumberFormat="1" applyFont="1" applyBorder="1" applyAlignment="1" applyProtection="1">
      <alignment horizontal="center" vertical="center" wrapText="1"/>
      <protection hidden="1"/>
    </xf>
    <xf numFmtId="164" fontId="15" fillId="0" borderId="166" xfId="46" applyNumberFormat="1" applyFont="1" applyBorder="1" applyAlignment="1" applyProtection="1">
      <alignment horizontal="center" vertical="center"/>
      <protection hidden="1"/>
    </xf>
    <xf numFmtId="164" fontId="15" fillId="0" borderId="152" xfId="46" applyNumberFormat="1" applyFont="1" applyBorder="1" applyAlignment="1" applyProtection="1">
      <alignment horizontal="center" vertical="center"/>
      <protection hidden="1"/>
    </xf>
    <xf numFmtId="164" fontId="15" fillId="0" borderId="153" xfId="46" applyNumberFormat="1" applyFont="1" applyBorder="1" applyAlignment="1" applyProtection="1">
      <alignment horizontal="center" vertical="center"/>
      <protection hidden="1"/>
    </xf>
    <xf numFmtId="0" fontId="9" fillId="0" borderId="105" xfId="47" applyNumberFormat="1" applyFont="1" applyBorder="1" applyAlignment="1" applyProtection="1">
      <alignment horizontal="center" vertical="center"/>
      <protection locked="0"/>
    </xf>
    <xf numFmtId="0" fontId="9" fillId="0" borderId="103" xfId="47" applyNumberFormat="1" applyFont="1" applyBorder="1" applyAlignment="1" applyProtection="1">
      <alignment horizontal="center" vertical="center"/>
      <protection locked="0"/>
    </xf>
    <xf numFmtId="165" fontId="15" fillId="33" borderId="187" xfId="46" applyNumberFormat="1" applyFont="1" applyFill="1" applyBorder="1" applyAlignment="1" applyProtection="1">
      <alignment horizontal="center" vertical="center"/>
      <protection hidden="1"/>
    </xf>
    <xf numFmtId="165" fontId="15" fillId="33" borderId="132" xfId="46" applyNumberFormat="1" applyFont="1" applyFill="1" applyBorder="1" applyAlignment="1" applyProtection="1">
      <alignment horizontal="center" vertical="center"/>
      <protection hidden="1"/>
    </xf>
    <xf numFmtId="165" fontId="15" fillId="33" borderId="60" xfId="46" applyNumberFormat="1" applyFont="1" applyFill="1" applyBorder="1" applyAlignment="1" applyProtection="1">
      <alignment horizontal="center" vertical="center"/>
      <protection hidden="1"/>
    </xf>
    <xf numFmtId="165" fontId="15" fillId="33" borderId="61" xfId="46" applyNumberFormat="1" applyFont="1" applyFill="1" applyBorder="1" applyAlignment="1" applyProtection="1">
      <alignment horizontal="center" vertical="center"/>
      <protection hidden="1"/>
    </xf>
    <xf numFmtId="165" fontId="15" fillId="33" borderId="63" xfId="46" applyNumberFormat="1" applyFont="1" applyFill="1" applyBorder="1" applyAlignment="1" applyProtection="1">
      <alignment horizontal="center" vertical="center"/>
      <protection hidden="1"/>
    </xf>
    <xf numFmtId="165" fontId="15" fillId="33" borderId="156" xfId="46" applyNumberFormat="1" applyFont="1" applyFill="1" applyBorder="1" applyAlignment="1" applyProtection="1">
      <alignment horizontal="center" vertical="center"/>
      <protection hidden="1"/>
    </xf>
    <xf numFmtId="165" fontId="15" fillId="33" borderId="124" xfId="46" applyNumberFormat="1" applyFont="1" applyFill="1" applyBorder="1" applyAlignment="1" applyProtection="1">
      <alignment horizontal="center" vertical="center"/>
      <protection hidden="1"/>
    </xf>
    <xf numFmtId="165" fontId="15" fillId="33" borderId="95" xfId="46" applyNumberFormat="1" applyFont="1" applyFill="1" applyBorder="1" applyAlignment="1" applyProtection="1">
      <alignment horizontal="center" vertical="center"/>
      <protection hidden="1"/>
    </xf>
    <xf numFmtId="0" fontId="15" fillId="0" borderId="41" xfId="46" applyNumberFormat="1" applyFont="1" applyBorder="1" applyAlignment="1" applyProtection="1">
      <alignment horizontal="center" vertical="center"/>
      <protection hidden="1"/>
    </xf>
    <xf numFmtId="0" fontId="15" fillId="33" borderId="50" xfId="46" applyNumberFormat="1" applyFont="1" applyFill="1" applyBorder="1" applyAlignment="1" applyProtection="1">
      <alignment horizontal="center" vertical="center"/>
      <protection hidden="1"/>
    </xf>
    <xf numFmtId="0" fontId="15" fillId="33" borderId="24" xfId="46" applyNumberFormat="1" applyFont="1" applyFill="1" applyBorder="1" applyAlignment="1" applyProtection="1">
      <alignment horizontal="center" vertical="center"/>
      <protection hidden="1"/>
    </xf>
    <xf numFmtId="0" fontId="15" fillId="0" borderId="180" xfId="46" applyNumberFormat="1" applyFont="1" applyBorder="1" applyAlignment="1" applyProtection="1">
      <alignment horizontal="center" vertical="center"/>
      <protection hidden="1"/>
    </xf>
    <xf numFmtId="0" fontId="15" fillId="0" borderId="79" xfId="46" applyNumberFormat="1" applyFont="1" applyBorder="1" applyAlignment="1" applyProtection="1">
      <alignment horizontal="center" vertical="center"/>
      <protection hidden="1"/>
    </xf>
    <xf numFmtId="165" fontId="15" fillId="33" borderId="62" xfId="46" applyNumberFormat="1" applyFont="1" applyFill="1" applyBorder="1" applyAlignment="1" applyProtection="1">
      <alignment horizontal="center" vertical="center"/>
      <protection hidden="1"/>
    </xf>
    <xf numFmtId="165" fontId="15" fillId="33" borderId="188" xfId="46" applyNumberFormat="1" applyFont="1" applyFill="1" applyBorder="1" applyAlignment="1" applyProtection="1">
      <alignment horizontal="center" vertical="center"/>
      <protection hidden="1"/>
    </xf>
    <xf numFmtId="0" fontId="15" fillId="0" borderId="20" xfId="46" applyNumberFormat="1" applyFont="1" applyBorder="1" applyAlignment="1" applyProtection="1">
      <alignment horizontal="center" vertical="center"/>
      <protection hidden="1"/>
    </xf>
    <xf numFmtId="0" fontId="15" fillId="0" borderId="32" xfId="46" applyNumberFormat="1" applyFont="1" applyBorder="1" applyAlignment="1" applyProtection="1">
      <alignment horizontal="center" vertical="center"/>
      <protection hidden="1"/>
    </xf>
    <xf numFmtId="0" fontId="15" fillId="0" borderId="49" xfId="46" applyNumberFormat="1" applyFont="1" applyBorder="1" applyAlignment="1" applyProtection="1">
      <alignment horizontal="center" vertical="center" wrapText="1"/>
      <protection hidden="1"/>
    </xf>
    <xf numFmtId="0" fontId="15" fillId="0" borderId="51" xfId="46" applyNumberFormat="1" applyFont="1" applyBorder="1" applyAlignment="1" applyProtection="1">
      <alignment horizontal="center" vertical="center" wrapText="1"/>
      <protection hidden="1"/>
    </xf>
    <xf numFmtId="165" fontId="15" fillId="33" borderId="189" xfId="46" applyNumberFormat="1" applyFont="1" applyFill="1" applyBorder="1" applyAlignment="1" applyProtection="1">
      <alignment horizontal="center" vertical="center"/>
      <protection hidden="1"/>
    </xf>
    <xf numFmtId="0" fontId="15" fillId="33" borderId="48" xfId="46" applyNumberFormat="1" applyFont="1" applyFill="1" applyBorder="1" applyAlignment="1" applyProtection="1">
      <alignment horizontal="center" vertical="center"/>
      <protection hidden="1"/>
    </xf>
    <xf numFmtId="0" fontId="15" fillId="0" borderId="54" xfId="46" applyNumberFormat="1" applyFont="1" applyBorder="1" applyAlignment="1" applyProtection="1">
      <alignment horizontal="center" vertical="center" wrapText="1"/>
      <protection hidden="1"/>
    </xf>
    <xf numFmtId="0" fontId="15" fillId="0" borderId="166" xfId="46" applyFont="1" applyBorder="1" applyAlignment="1" applyProtection="1">
      <alignment horizontal="center" vertical="center" wrapText="1"/>
      <protection hidden="1"/>
    </xf>
    <xf numFmtId="0" fontId="15" fillId="0" borderId="152" xfId="46" applyFont="1" applyBorder="1" applyAlignment="1" applyProtection="1">
      <alignment horizontal="center" vertical="center" wrapText="1"/>
      <protection hidden="1"/>
    </xf>
    <xf numFmtId="0" fontId="15" fillId="0" borderId="153" xfId="46" applyFont="1" applyBorder="1" applyAlignment="1" applyProtection="1">
      <alignment horizontal="center" vertical="center" wrapText="1"/>
      <protection hidden="1"/>
    </xf>
    <xf numFmtId="0" fontId="22" fillId="0" borderId="0" xfId="46" applyFont="1" applyBorder="1" applyAlignment="1" applyProtection="1">
      <alignment horizontal="center" vertical="center"/>
      <protection hidden="1"/>
    </xf>
    <xf numFmtId="0" fontId="23" fillId="0" borderId="0" xfId="55" applyFont="1" applyBorder="1" applyAlignment="1">
      <alignment horizontal="center" vertical="center"/>
      <protection/>
    </xf>
    <xf numFmtId="0" fontId="23" fillId="0" borderId="119" xfId="55" applyFont="1" applyBorder="1" applyAlignment="1">
      <alignment horizontal="center" vertical="center"/>
      <protection/>
    </xf>
    <xf numFmtId="0" fontId="15" fillId="34" borderId="68" xfId="46" applyFont="1" applyFill="1" applyBorder="1" applyAlignment="1" applyProtection="1">
      <alignment horizontal="center" vertical="center"/>
      <protection hidden="1"/>
    </xf>
    <xf numFmtId="0" fontId="15" fillId="34" borderId="81" xfId="46" applyFont="1" applyFill="1" applyBorder="1" applyAlignment="1" applyProtection="1">
      <alignment horizontal="center" vertical="center"/>
      <protection hidden="1"/>
    </xf>
    <xf numFmtId="0" fontId="15" fillId="34" borderId="82" xfId="46" applyFont="1" applyFill="1" applyBorder="1" applyAlignment="1" applyProtection="1">
      <alignment horizontal="center" vertical="center"/>
      <protection hidden="1"/>
    </xf>
    <xf numFmtId="0" fontId="15" fillId="0" borderId="83" xfId="46" applyFont="1" applyBorder="1" applyAlignment="1" applyProtection="1">
      <alignment horizontal="center" vertical="center"/>
      <protection locked="0"/>
    </xf>
    <xf numFmtId="0" fontId="15" fillId="0" borderId="80" xfId="46" applyFont="1" applyBorder="1" applyAlignment="1" applyProtection="1">
      <alignment horizontal="center" vertical="center"/>
      <protection locked="0"/>
    </xf>
    <xf numFmtId="0" fontId="15" fillId="0" borderId="84" xfId="46" applyFont="1" applyBorder="1" applyAlignment="1" applyProtection="1">
      <alignment horizontal="center" vertical="center"/>
      <protection locked="0"/>
    </xf>
    <xf numFmtId="0" fontId="15" fillId="33" borderId="58" xfId="46" applyFont="1" applyFill="1" applyBorder="1" applyAlignment="1" applyProtection="1">
      <alignment horizontal="center" vertical="center"/>
      <protection hidden="1"/>
    </xf>
    <xf numFmtId="0" fontId="15" fillId="33" borderId="190" xfId="46" applyFont="1" applyFill="1" applyBorder="1" applyAlignment="1" applyProtection="1">
      <alignment horizontal="center" vertical="center"/>
      <protection hidden="1"/>
    </xf>
    <xf numFmtId="0" fontId="15" fillId="0" borderId="191" xfId="46" applyFont="1" applyBorder="1" applyAlignment="1" applyProtection="1">
      <alignment horizontal="center" vertical="center"/>
      <protection hidden="1"/>
    </xf>
    <xf numFmtId="0" fontId="15" fillId="0" borderId="57" xfId="46" applyFont="1" applyBorder="1" applyAlignment="1" applyProtection="1">
      <alignment horizontal="center" vertical="center"/>
      <protection hidden="1"/>
    </xf>
    <xf numFmtId="0" fontId="14" fillId="42" borderId="83" xfId="46" applyFont="1" applyFill="1" applyBorder="1" applyAlignment="1" applyProtection="1">
      <alignment horizontal="center" vertical="center" wrapText="1"/>
      <protection hidden="1"/>
    </xf>
    <xf numFmtId="0" fontId="14" fillId="42" borderId="84" xfId="46" applyFont="1" applyFill="1" applyBorder="1" applyAlignment="1" applyProtection="1">
      <alignment horizontal="center" vertical="center" wrapText="1"/>
      <protection hidden="1"/>
    </xf>
    <xf numFmtId="0" fontId="8" fillId="34" borderId="147" xfId="46" applyFont="1" applyFill="1" applyBorder="1" applyAlignment="1" applyProtection="1">
      <alignment horizontal="center" vertical="center"/>
      <protection hidden="1"/>
    </xf>
    <xf numFmtId="0" fontId="8" fillId="34" borderId="117" xfId="46" applyFont="1" applyFill="1" applyBorder="1" applyAlignment="1" applyProtection="1">
      <alignment horizontal="center" vertical="center"/>
      <protection hidden="1"/>
    </xf>
    <xf numFmtId="0" fontId="8" fillId="34" borderId="116" xfId="46" applyFont="1" applyFill="1" applyBorder="1" applyAlignment="1" applyProtection="1">
      <alignment horizontal="center" vertical="center"/>
      <protection hidden="1"/>
    </xf>
    <xf numFmtId="164" fontId="15" fillId="0" borderId="192" xfId="46" applyNumberFormat="1" applyFont="1" applyBorder="1" applyAlignment="1" applyProtection="1">
      <alignment horizontal="center" vertical="center"/>
      <protection hidden="1"/>
    </xf>
    <xf numFmtId="164" fontId="15" fillId="0" borderId="193" xfId="46" applyNumberFormat="1" applyFont="1" applyBorder="1" applyAlignment="1" applyProtection="1">
      <alignment horizontal="center" vertical="center"/>
      <protection hidden="1"/>
    </xf>
    <xf numFmtId="164" fontId="15" fillId="0" borderId="151" xfId="46" applyNumberFormat="1" applyFont="1" applyBorder="1" applyAlignment="1" applyProtection="1">
      <alignment horizontal="center" vertical="center"/>
      <protection hidden="1"/>
    </xf>
    <xf numFmtId="165" fontId="15" fillId="33" borderId="159" xfId="46" applyNumberFormat="1" applyFont="1" applyFill="1" applyBorder="1" applyAlignment="1" applyProtection="1">
      <alignment horizontal="center" vertical="center"/>
      <protection hidden="1"/>
    </xf>
    <xf numFmtId="0" fontId="9" fillId="37" borderId="194" xfId="47" applyNumberFormat="1" applyFont="1" applyFill="1" applyBorder="1" applyAlignment="1" applyProtection="1">
      <alignment horizontal="center" vertical="center"/>
      <protection locked="0"/>
    </xf>
    <xf numFmtId="0" fontId="9" fillId="37" borderId="195" xfId="47" applyNumberFormat="1" applyFont="1" applyFill="1" applyBorder="1" applyAlignment="1" applyProtection="1">
      <alignment horizontal="center" vertical="center"/>
      <protection locked="0"/>
    </xf>
    <xf numFmtId="0" fontId="7" fillId="0" borderId="147" xfId="46" applyFont="1" applyFill="1" applyBorder="1" applyAlignment="1" applyProtection="1">
      <alignment horizontal="center" vertical="center"/>
      <protection hidden="1"/>
    </xf>
    <xf numFmtId="0" fontId="7" fillId="0" borderId="117" xfId="46" applyFont="1" applyFill="1" applyBorder="1" applyAlignment="1" applyProtection="1">
      <alignment horizontal="center" vertical="center"/>
      <protection hidden="1"/>
    </xf>
    <xf numFmtId="0" fontId="7" fillId="0" borderId="116" xfId="46" applyFont="1" applyFill="1" applyBorder="1" applyAlignment="1" applyProtection="1">
      <alignment horizontal="center" vertical="center"/>
      <protection hidden="1"/>
    </xf>
    <xf numFmtId="0" fontId="8" fillId="35" borderId="68" xfId="46" applyFont="1" applyFill="1" applyBorder="1" applyAlignment="1" applyProtection="1">
      <alignment horizontal="center" vertical="center" wrapText="1"/>
      <protection hidden="1"/>
    </xf>
    <xf numFmtId="0" fontId="8" fillId="35" borderId="81" xfId="46" applyFont="1" applyFill="1" applyBorder="1" applyAlignment="1" applyProtection="1">
      <alignment horizontal="center" vertical="center" wrapText="1"/>
      <protection hidden="1"/>
    </xf>
    <xf numFmtId="0" fontId="8" fillId="35" borderId="82" xfId="46" applyFont="1" applyFill="1" applyBorder="1" applyAlignment="1" applyProtection="1">
      <alignment horizontal="center" vertical="center" wrapText="1"/>
      <protection hidden="1"/>
    </xf>
    <xf numFmtId="0" fontId="8" fillId="35" borderId="83" xfId="46" applyFont="1" applyFill="1" applyBorder="1" applyAlignment="1" applyProtection="1">
      <alignment horizontal="center" vertical="center" wrapText="1"/>
      <protection hidden="1"/>
    </xf>
    <xf numFmtId="0" fontId="8" fillId="35" borderId="80" xfId="46" applyFont="1" applyFill="1" applyBorder="1" applyAlignment="1" applyProtection="1">
      <alignment horizontal="center" vertical="center" wrapText="1"/>
      <protection hidden="1"/>
    </xf>
    <xf numFmtId="0" fontId="8" fillId="35" borderId="84" xfId="46" applyFont="1" applyFill="1" applyBorder="1" applyAlignment="1" applyProtection="1">
      <alignment horizontal="center" vertical="center" wrapText="1"/>
      <protection hidden="1"/>
    </xf>
    <xf numFmtId="0" fontId="15" fillId="0" borderId="151" xfId="46" applyNumberFormat="1" applyFont="1" applyBorder="1" applyAlignment="1" applyProtection="1">
      <alignment horizontal="center" vertical="center" wrapText="1"/>
      <protection hidden="1"/>
    </xf>
    <xf numFmtId="0" fontId="15" fillId="0" borderId="152" xfId="46" applyNumberFormat="1" applyFont="1" applyBorder="1" applyAlignment="1" applyProtection="1">
      <alignment horizontal="center" vertical="center" wrapText="1"/>
      <protection hidden="1"/>
    </xf>
    <xf numFmtId="0" fontId="15" fillId="0" borderId="153" xfId="46" applyNumberFormat="1" applyFont="1" applyBorder="1" applyAlignment="1" applyProtection="1">
      <alignment horizontal="center" vertical="center" wrapText="1"/>
      <protection hidden="1"/>
    </xf>
    <xf numFmtId="0" fontId="15" fillId="0" borderId="193" xfId="46" applyFont="1" applyBorder="1" applyAlignment="1" applyProtection="1">
      <alignment horizontal="center" vertical="center" wrapText="1"/>
      <protection hidden="1"/>
    </xf>
    <xf numFmtId="0" fontId="15" fillId="0" borderId="181" xfId="46" applyFont="1" applyBorder="1" applyAlignment="1" applyProtection="1">
      <alignment horizontal="center" vertical="center" wrapText="1"/>
      <protection hidden="1"/>
    </xf>
    <xf numFmtId="0" fontId="15" fillId="0" borderId="196" xfId="46" applyFont="1" applyBorder="1" applyAlignment="1" applyProtection="1">
      <alignment horizontal="center" vertical="center" wrapText="1"/>
      <protection hidden="1"/>
    </xf>
    <xf numFmtId="0" fontId="15" fillId="0" borderId="197" xfId="46" applyFont="1" applyBorder="1" applyAlignment="1" applyProtection="1">
      <alignment horizontal="center" vertical="center" wrapText="1"/>
      <protection hidden="1"/>
    </xf>
    <xf numFmtId="0" fontId="15" fillId="33" borderId="163" xfId="46" applyNumberFormat="1" applyFont="1" applyFill="1" applyBorder="1" applyAlignment="1" applyProtection="1">
      <alignment horizontal="center" vertical="center"/>
      <protection hidden="1"/>
    </xf>
    <xf numFmtId="165" fontId="15" fillId="33" borderId="198" xfId="46" applyNumberFormat="1" applyFont="1" applyFill="1" applyBorder="1" applyAlignment="1" applyProtection="1">
      <alignment horizontal="center" vertical="center"/>
      <protection hidden="1"/>
    </xf>
    <xf numFmtId="0" fontId="15" fillId="0" borderId="85" xfId="46" applyFont="1" applyBorder="1" applyAlignment="1" applyProtection="1">
      <alignment horizontal="center" vertical="center"/>
      <protection locked="0"/>
    </xf>
    <xf numFmtId="0" fontId="15" fillId="0" borderId="86" xfId="46" applyFont="1" applyBorder="1" applyAlignment="1" applyProtection="1">
      <alignment horizontal="center" vertical="center"/>
      <protection locked="0"/>
    </xf>
    <xf numFmtId="0" fontId="15" fillId="0" borderId="87" xfId="46" applyFont="1" applyBorder="1" applyAlignment="1" applyProtection="1">
      <alignment horizontal="center" vertical="center"/>
      <protection locked="0"/>
    </xf>
    <xf numFmtId="0" fontId="11" fillId="0" borderId="147" xfId="46" applyNumberFormat="1" applyFont="1" applyBorder="1" applyAlignment="1" applyProtection="1">
      <alignment horizontal="center" vertical="center"/>
      <protection hidden="1"/>
    </xf>
    <xf numFmtId="0" fontId="11" fillId="0" borderId="117" xfId="46" applyNumberFormat="1" applyFont="1" applyBorder="1" applyAlignment="1" applyProtection="1">
      <alignment horizontal="center" vertical="center"/>
      <protection hidden="1"/>
    </xf>
    <xf numFmtId="0" fontId="11" fillId="0" borderId="116" xfId="46" applyNumberFormat="1" applyFont="1" applyBorder="1" applyAlignment="1" applyProtection="1">
      <alignment horizontal="center" vertical="center"/>
      <protection hidden="1"/>
    </xf>
    <xf numFmtId="0" fontId="1" fillId="0" borderId="0" xfId="46" applyFont="1" applyFill="1" applyBorder="1" applyAlignment="1" applyProtection="1">
      <alignment horizontal="center" vertical="center"/>
      <protection hidden="1"/>
    </xf>
    <xf numFmtId="0" fontId="5" fillId="45" borderId="68" xfId="46" applyFont="1" applyFill="1" applyBorder="1" applyAlignment="1" applyProtection="1">
      <alignment horizontal="center" vertical="center" wrapText="1"/>
      <protection hidden="1"/>
    </xf>
    <xf numFmtId="0" fontId="5" fillId="45" borderId="82" xfId="46" applyFont="1" applyFill="1" applyBorder="1" applyAlignment="1" applyProtection="1">
      <alignment horizontal="center" vertical="center" wrapText="1"/>
      <protection hidden="1"/>
    </xf>
    <xf numFmtId="171" fontId="15" fillId="45" borderId="148" xfId="46" applyNumberFormat="1" applyFont="1" applyFill="1" applyBorder="1" applyAlignment="1" applyProtection="1">
      <alignment horizontal="left" vertical="center"/>
      <protection hidden="1"/>
    </xf>
    <xf numFmtId="171" fontId="15" fillId="45" borderId="149" xfId="46" applyNumberFormat="1" applyFont="1" applyFill="1" applyBorder="1" applyAlignment="1" applyProtection="1">
      <alignment horizontal="left" vertical="center"/>
      <protection hidden="1"/>
    </xf>
    <xf numFmtId="171" fontId="15" fillId="45" borderId="150" xfId="46" applyNumberFormat="1" applyFont="1" applyFill="1" applyBorder="1" applyAlignment="1" applyProtection="1">
      <alignment horizontal="left" vertical="center"/>
      <protection hidden="1"/>
    </xf>
    <xf numFmtId="0" fontId="1" fillId="0" borderId="0" xfId="46" applyFont="1" applyFill="1" applyBorder="1" applyAlignment="1" applyProtection="1">
      <alignment horizontal="center" vertical="center" wrapText="1"/>
      <protection hidden="1"/>
    </xf>
    <xf numFmtId="171" fontId="15" fillId="42" borderId="155" xfId="46" applyNumberFormat="1" applyFont="1" applyFill="1" applyBorder="1" applyAlignment="1" applyProtection="1">
      <alignment horizontal="left" vertical="center"/>
      <protection hidden="1"/>
    </xf>
    <xf numFmtId="171" fontId="15" fillId="42" borderId="142" xfId="46" applyNumberFormat="1" applyFont="1" applyFill="1" applyBorder="1" applyAlignment="1" applyProtection="1">
      <alignment horizontal="left" vertical="center"/>
      <protection hidden="1"/>
    </xf>
    <xf numFmtId="171" fontId="15" fillId="42" borderId="143" xfId="46" applyNumberFormat="1" applyFont="1" applyFill="1" applyBorder="1" applyAlignment="1" applyProtection="1">
      <alignment horizontal="left" vertical="center"/>
      <protection hidden="1"/>
    </xf>
    <xf numFmtId="0" fontId="5" fillId="41" borderId="83" xfId="46" applyFont="1" applyFill="1" applyBorder="1" applyAlignment="1" applyProtection="1">
      <alignment horizontal="center" vertical="center" wrapText="1"/>
      <protection hidden="1"/>
    </xf>
    <xf numFmtId="0" fontId="5" fillId="41" borderId="84" xfId="46" applyFont="1" applyFill="1" applyBorder="1" applyAlignment="1" applyProtection="1">
      <alignment horizontal="center" vertical="center" wrapText="1"/>
      <protection hidden="1"/>
    </xf>
    <xf numFmtId="171" fontId="15" fillId="41" borderId="199" xfId="46" applyNumberFormat="1" applyFont="1" applyFill="1" applyBorder="1" applyAlignment="1" applyProtection="1">
      <alignment horizontal="left" vertical="center"/>
      <protection hidden="1"/>
    </xf>
    <xf numFmtId="171" fontId="15" fillId="41" borderId="200" xfId="46" applyNumberFormat="1" applyFont="1" applyFill="1" applyBorder="1" applyAlignment="1" applyProtection="1">
      <alignment horizontal="left" vertical="center"/>
      <protection hidden="1"/>
    </xf>
    <xf numFmtId="171" fontId="15" fillId="41" borderId="201" xfId="46" applyNumberFormat="1" applyFont="1" applyFill="1" applyBorder="1" applyAlignment="1" applyProtection="1">
      <alignment horizontal="left" vertical="center"/>
      <protection hidden="1"/>
    </xf>
    <xf numFmtId="171" fontId="15" fillId="41" borderId="202" xfId="46" applyNumberFormat="1" applyFont="1" applyFill="1" applyBorder="1" applyAlignment="1" applyProtection="1">
      <alignment horizontal="left" vertical="center"/>
      <protection hidden="1"/>
    </xf>
    <xf numFmtId="171" fontId="15" fillId="41" borderId="94" xfId="46" applyNumberFormat="1" applyFont="1" applyFill="1" applyBorder="1" applyAlignment="1" applyProtection="1">
      <alignment horizontal="left" vertical="center"/>
      <protection hidden="1"/>
    </xf>
    <xf numFmtId="171" fontId="15" fillId="41" borderId="203" xfId="46" applyNumberFormat="1" applyFont="1" applyFill="1" applyBorder="1" applyAlignment="1" applyProtection="1">
      <alignment horizontal="left" vertical="center"/>
      <protection hidden="1"/>
    </xf>
    <xf numFmtId="0" fontId="5" fillId="41" borderId="85" xfId="47" applyNumberFormat="1" applyFont="1" applyFill="1" applyBorder="1" applyAlignment="1" applyProtection="1">
      <alignment horizontal="center" vertical="center" wrapText="1"/>
      <protection locked="0"/>
    </xf>
    <xf numFmtId="0" fontId="5" fillId="41" borderId="87" xfId="47" applyNumberFormat="1" applyFont="1" applyFill="1" applyBorder="1" applyAlignment="1" applyProtection="1">
      <alignment horizontal="center" vertical="center" wrapText="1"/>
      <protection locked="0"/>
    </xf>
    <xf numFmtId="171" fontId="15" fillId="41" borderId="204" xfId="46" applyNumberFormat="1" applyFont="1" applyFill="1" applyBorder="1" applyAlignment="1" applyProtection="1">
      <alignment horizontal="left" vertical="center"/>
      <protection hidden="1"/>
    </xf>
    <xf numFmtId="171" fontId="15" fillId="41" borderId="145" xfId="46" applyNumberFormat="1" applyFont="1" applyFill="1" applyBorder="1" applyAlignment="1" applyProtection="1">
      <alignment horizontal="left" vertical="center"/>
      <protection hidden="1"/>
    </xf>
    <xf numFmtId="171" fontId="15" fillId="41" borderId="205" xfId="46" applyNumberFormat="1" applyFont="1" applyFill="1" applyBorder="1" applyAlignment="1" applyProtection="1">
      <alignment horizontal="left" vertical="center"/>
      <protection hidden="1"/>
    </xf>
    <xf numFmtId="0" fontId="15" fillId="0" borderId="169" xfId="46" applyNumberFormat="1" applyFont="1" applyBorder="1" applyAlignment="1" applyProtection="1">
      <alignment horizontal="center" vertical="center" wrapText="1"/>
      <protection hidden="1"/>
    </xf>
    <xf numFmtId="0" fontId="15" fillId="0" borderId="170" xfId="46" applyNumberFormat="1" applyFont="1" applyBorder="1" applyAlignment="1" applyProtection="1">
      <alignment horizontal="center" vertical="center" wrapText="1"/>
      <protection hidden="1"/>
    </xf>
    <xf numFmtId="0" fontId="15" fillId="0" borderId="47" xfId="46" applyNumberFormat="1" applyFont="1" applyBorder="1" applyAlignment="1" applyProtection="1">
      <alignment horizontal="center" vertical="center" wrapText="1"/>
      <protection hidden="1"/>
    </xf>
    <xf numFmtId="0" fontId="15" fillId="0" borderId="96" xfId="46" applyNumberFormat="1" applyFont="1" applyBorder="1" applyAlignment="1" applyProtection="1">
      <alignment horizontal="center" vertical="center" wrapText="1"/>
      <protection hidden="1"/>
    </xf>
    <xf numFmtId="0" fontId="6" fillId="0" borderId="199" xfId="46" applyFont="1" applyFill="1" applyBorder="1" applyAlignment="1" applyProtection="1">
      <alignment horizontal="center" vertical="center" wrapText="1"/>
      <protection hidden="1"/>
    </xf>
    <xf numFmtId="0" fontId="6" fillId="0" borderId="200" xfId="46" applyFont="1" applyFill="1" applyBorder="1" applyAlignment="1" applyProtection="1">
      <alignment horizontal="center" vertical="center" wrapText="1"/>
      <protection hidden="1"/>
    </xf>
    <xf numFmtId="0" fontId="6" fillId="0" borderId="201" xfId="46" applyFont="1" applyFill="1" applyBorder="1" applyAlignment="1" applyProtection="1">
      <alignment horizontal="center" vertical="center" wrapText="1"/>
      <protection hidden="1"/>
    </xf>
    <xf numFmtId="0" fontId="6" fillId="0" borderId="206" xfId="46" applyFont="1" applyFill="1" applyBorder="1" applyAlignment="1" applyProtection="1">
      <alignment horizontal="center" vertical="center" wrapText="1"/>
      <protection hidden="1"/>
    </xf>
    <xf numFmtId="0" fontId="6" fillId="0" borderId="119" xfId="46" applyFont="1" applyFill="1" applyBorder="1" applyAlignment="1" applyProtection="1">
      <alignment horizontal="center" vertical="center" wrapText="1"/>
      <protection hidden="1"/>
    </xf>
    <xf numFmtId="0" fontId="6" fillId="0" borderId="140" xfId="46" applyFont="1" applyFill="1" applyBorder="1" applyAlignment="1" applyProtection="1">
      <alignment horizontal="center" vertical="center" wrapText="1"/>
      <protection hidden="1"/>
    </xf>
    <xf numFmtId="165" fontId="15" fillId="33" borderId="160" xfId="46" applyNumberFormat="1" applyFont="1" applyFill="1" applyBorder="1" applyAlignment="1" applyProtection="1">
      <alignment horizontal="center" vertical="center"/>
      <protection hidden="1"/>
    </xf>
    <xf numFmtId="165" fontId="15" fillId="33" borderId="162" xfId="46" applyNumberFormat="1" applyFont="1" applyFill="1" applyBorder="1" applyAlignment="1" applyProtection="1">
      <alignment horizontal="center" vertical="center"/>
      <protection hidden="1"/>
    </xf>
    <xf numFmtId="0" fontId="15" fillId="37" borderId="207" xfId="46" applyNumberFormat="1" applyFont="1" applyFill="1" applyBorder="1" applyAlignment="1" applyProtection="1">
      <alignment horizontal="center" vertical="center"/>
      <protection hidden="1"/>
    </xf>
    <xf numFmtId="0" fontId="15" fillId="37" borderId="208" xfId="46" applyNumberFormat="1" applyFont="1" applyFill="1" applyBorder="1" applyAlignment="1" applyProtection="1">
      <alignment horizontal="center" vertical="center"/>
      <protection hidden="1"/>
    </xf>
    <xf numFmtId="0" fontId="9" fillId="0" borderId="194" xfId="47" applyNumberFormat="1" applyFont="1" applyFill="1" applyBorder="1" applyAlignment="1" applyProtection="1">
      <alignment horizontal="center" vertical="center"/>
      <protection locked="0"/>
    </xf>
    <xf numFmtId="0" fontId="9" fillId="0" borderId="164" xfId="47" applyNumberFormat="1" applyFont="1" applyFill="1" applyBorder="1" applyAlignment="1" applyProtection="1">
      <alignment horizontal="center" vertical="center"/>
      <protection locked="0"/>
    </xf>
    <xf numFmtId="0" fontId="9" fillId="0" borderId="209" xfId="47" applyNumberFormat="1" applyFont="1" applyFill="1" applyBorder="1" applyAlignment="1" applyProtection="1">
      <alignment horizontal="center" vertical="center"/>
      <protection locked="0"/>
    </xf>
    <xf numFmtId="0" fontId="9" fillId="37" borderId="210" xfId="47" applyNumberFormat="1" applyFont="1" applyFill="1" applyBorder="1" applyAlignment="1" applyProtection="1">
      <alignment horizontal="center" vertical="center"/>
      <protection locked="0"/>
    </xf>
    <xf numFmtId="0" fontId="9" fillId="37" borderId="209" xfId="47" applyNumberFormat="1" applyFont="1" applyFill="1" applyBorder="1" applyAlignment="1" applyProtection="1">
      <alignment horizontal="center" vertical="center"/>
      <protection locked="0"/>
    </xf>
    <xf numFmtId="0" fontId="4" fillId="0" borderId="0" xfId="46" applyFont="1" applyBorder="1" applyAlignment="1" applyProtection="1">
      <alignment horizontal="center" wrapText="1"/>
      <protection hidden="1"/>
    </xf>
    <xf numFmtId="0" fontId="11" fillId="0" borderId="0" xfId="46" applyFont="1" applyFill="1" applyBorder="1" applyAlignment="1" applyProtection="1">
      <alignment horizontal="center" vertical="center" wrapText="1"/>
      <protection hidden="1"/>
    </xf>
    <xf numFmtId="0" fontId="9" fillId="0" borderId="0" xfId="0" applyFont="1" applyFill="1" applyBorder="1" applyAlignment="1">
      <alignment horizontal="center" vertical="center" wrapText="1"/>
    </xf>
    <xf numFmtId="0" fontId="9" fillId="0" borderId="106" xfId="47" applyNumberFormat="1" applyFont="1" applyBorder="1" applyAlignment="1" applyProtection="1">
      <alignment horizontal="center" vertical="center"/>
      <protection locked="0"/>
    </xf>
    <xf numFmtId="0" fontId="9" fillId="0" borderId="0" xfId="46" applyFont="1" applyFill="1" applyBorder="1" applyAlignment="1" applyProtection="1">
      <alignment horizontal="center"/>
      <protection hidden="1"/>
    </xf>
    <xf numFmtId="0" fontId="8" fillId="0" borderId="0" xfId="46" applyFont="1" applyFill="1" applyBorder="1" applyAlignment="1" applyProtection="1">
      <alignment horizontal="center" vertical="center"/>
      <protection hidden="1"/>
    </xf>
    <xf numFmtId="0" fontId="11" fillId="0" borderId="0" xfId="46" applyNumberFormat="1" applyFont="1" applyFill="1" applyBorder="1" applyAlignment="1" applyProtection="1">
      <alignment horizontal="center" vertical="center"/>
      <protection hidden="1"/>
    </xf>
    <xf numFmtId="0" fontId="5" fillId="0" borderId="0" xfId="46" applyFont="1" applyFill="1" applyBorder="1" applyAlignment="1" applyProtection="1">
      <alignment horizontal="center" vertical="center"/>
      <protection hidden="1"/>
    </xf>
    <xf numFmtId="164" fontId="15" fillId="0" borderId="0" xfId="46" applyNumberFormat="1" applyFont="1" applyFill="1" applyBorder="1" applyAlignment="1" applyProtection="1">
      <alignment horizontal="center" vertical="center"/>
      <protection hidden="1"/>
    </xf>
    <xf numFmtId="0" fontId="6" fillId="0" borderId="10" xfId="46" applyNumberFormat="1" applyFont="1" applyFill="1" applyBorder="1" applyAlignment="1" applyProtection="1">
      <alignment horizontal="center" vertical="center"/>
      <protection hidden="1"/>
    </xf>
    <xf numFmtId="0" fontId="6" fillId="0" borderId="113" xfId="46" applyNumberFormat="1" applyFont="1" applyBorder="1" applyAlignment="1" applyProtection="1">
      <alignment horizontal="center" vertical="center"/>
      <protection hidden="1"/>
    </xf>
    <xf numFmtId="0" fontId="8" fillId="0" borderId="0" xfId="47" applyNumberFormat="1" applyFont="1" applyFill="1" applyBorder="1" applyAlignment="1" applyProtection="1">
      <alignment horizontal="center" vertical="center" wrapText="1"/>
      <protection locked="0"/>
    </xf>
    <xf numFmtId="0" fontId="6" fillId="0" borderId="10" xfId="47" applyNumberFormat="1" applyFont="1" applyBorder="1" applyAlignment="1" applyProtection="1">
      <alignment horizontal="center" vertical="center"/>
      <protection locked="0"/>
    </xf>
    <xf numFmtId="0" fontId="6" fillId="0" borderId="75" xfId="46" applyNumberFormat="1" applyFont="1" applyBorder="1" applyAlignment="1" applyProtection="1">
      <alignment horizontal="center" vertical="center" wrapText="1"/>
      <protection hidden="1"/>
    </xf>
    <xf numFmtId="0" fontId="6" fillId="0" borderId="181" xfId="46" applyFont="1" applyFill="1" applyBorder="1" applyAlignment="1" applyProtection="1">
      <alignment horizontal="left" vertical="center"/>
      <protection hidden="1"/>
    </xf>
    <xf numFmtId="0" fontId="6" fillId="0" borderId="211" xfId="46" applyFont="1" applyFill="1" applyBorder="1" applyAlignment="1" applyProtection="1">
      <alignment horizontal="left" vertical="center"/>
      <protection hidden="1"/>
    </xf>
    <xf numFmtId="165" fontId="6" fillId="0" borderId="114" xfId="46" applyNumberFormat="1" applyFont="1" applyBorder="1" applyAlignment="1" applyProtection="1">
      <alignment horizontal="center" vertical="center"/>
      <protection hidden="1"/>
    </xf>
    <xf numFmtId="0" fontId="17" fillId="35" borderId="10" xfId="46" applyFont="1" applyFill="1" applyBorder="1" applyAlignment="1" applyProtection="1">
      <alignment horizontal="center" vertical="center" wrapText="1"/>
      <protection hidden="1"/>
    </xf>
    <xf numFmtId="0" fontId="11" fillId="0" borderId="10" xfId="46" applyFont="1" applyFill="1" applyBorder="1" applyAlignment="1" applyProtection="1">
      <alignment horizontal="center" vertical="center" wrapText="1"/>
      <protection hidden="1"/>
    </xf>
    <xf numFmtId="0" fontId="2" fillId="0" borderId="212" xfId="46" applyFont="1" applyFill="1" applyBorder="1" applyAlignment="1" applyProtection="1">
      <alignment horizontal="left" vertical="center" wrapText="1"/>
      <protection hidden="1"/>
    </xf>
    <xf numFmtId="166" fontId="6" fillId="0" borderId="30" xfId="46" applyNumberFormat="1" applyFont="1" applyFill="1" applyBorder="1" applyAlignment="1" applyProtection="1">
      <alignment horizontal="center" vertical="center"/>
      <protection hidden="1"/>
    </xf>
    <xf numFmtId="0" fontId="6" fillId="33" borderId="213" xfId="46" applyNumberFormat="1" applyFont="1" applyFill="1" applyBorder="1" applyAlignment="1" applyProtection="1">
      <alignment horizontal="center" vertical="center"/>
      <protection hidden="1"/>
    </xf>
    <xf numFmtId="0" fontId="6" fillId="0" borderId="55" xfId="46" applyNumberFormat="1" applyFont="1" applyBorder="1" applyAlignment="1" applyProtection="1">
      <alignment horizontal="center" vertical="center"/>
      <protection hidden="1"/>
    </xf>
    <xf numFmtId="0" fontId="6" fillId="33" borderId="21" xfId="46" applyNumberFormat="1" applyFont="1" applyFill="1" applyBorder="1" applyAlignment="1" applyProtection="1">
      <alignment horizontal="center" vertical="center"/>
      <protection hidden="1"/>
    </xf>
    <xf numFmtId="0" fontId="6" fillId="0" borderId="78" xfId="46" applyNumberFormat="1" applyFont="1" applyBorder="1" applyAlignment="1" applyProtection="1">
      <alignment horizontal="center" vertical="center"/>
      <protection hidden="1"/>
    </xf>
    <xf numFmtId="0" fontId="18" fillId="0" borderId="0" xfId="46" applyFont="1" applyBorder="1" applyAlignment="1" applyProtection="1">
      <alignment horizontal="right"/>
      <protection hidden="1"/>
    </xf>
    <xf numFmtId="0" fontId="15" fillId="0" borderId="30" xfId="46" applyNumberFormat="1" applyFont="1" applyBorder="1" applyProtection="1">
      <alignment/>
      <protection hidden="1"/>
    </xf>
    <xf numFmtId="0" fontId="8" fillId="0" borderId="10" xfId="46" applyNumberFormat="1" applyFont="1" applyBorder="1" applyAlignment="1" applyProtection="1">
      <alignment horizontal="center" vertical="center"/>
      <protection hidden="1"/>
    </xf>
    <xf numFmtId="0" fontId="8" fillId="0" borderId="111" xfId="46" applyNumberFormat="1" applyFont="1" applyBorder="1" applyAlignment="1" applyProtection="1">
      <alignment horizontal="center" vertical="center" wrapText="1"/>
      <protection hidden="1"/>
    </xf>
    <xf numFmtId="0" fontId="8" fillId="0" borderId="165" xfId="46" applyNumberFormat="1" applyFont="1" applyBorder="1" applyAlignment="1" applyProtection="1">
      <alignment horizontal="center" vertical="center" wrapText="1"/>
      <protection hidden="1"/>
    </xf>
    <xf numFmtId="1" fontId="15" fillId="0" borderId="94" xfId="46" applyNumberFormat="1" applyFont="1" applyBorder="1" applyAlignment="1" applyProtection="1">
      <alignment horizontal="center" vertical="center"/>
      <protection hidden="1"/>
    </xf>
    <xf numFmtId="0" fontId="15" fillId="0" borderId="94" xfId="46" applyNumberFormat="1" applyFont="1" applyBorder="1" applyAlignment="1" applyProtection="1">
      <alignment horizontal="center" vertical="center"/>
      <protection hidden="1"/>
    </xf>
    <xf numFmtId="0" fontId="8" fillId="0" borderId="93" xfId="46" applyNumberFormat="1" applyFont="1" applyBorder="1" applyAlignment="1" applyProtection="1">
      <alignment horizontal="center" vertical="center"/>
      <protection hidden="1"/>
    </xf>
    <xf numFmtId="0" fontId="6" fillId="33" borderId="0" xfId="46" applyNumberFormat="1" applyFont="1" applyFill="1" applyBorder="1" applyAlignment="1" applyProtection="1">
      <alignment horizontal="center" vertical="center" wrapText="1"/>
      <protection hidden="1"/>
    </xf>
    <xf numFmtId="0" fontId="6" fillId="33" borderId="22" xfId="46" applyNumberFormat="1" applyFont="1" applyFill="1" applyBorder="1" applyAlignment="1" applyProtection="1">
      <alignment horizontal="center" vertical="center" wrapText="1"/>
      <protection hidden="1"/>
    </xf>
    <xf numFmtId="0" fontId="8" fillId="0" borderId="147" xfId="46" applyNumberFormat="1" applyFont="1" applyBorder="1" applyAlignment="1" applyProtection="1">
      <alignment horizontal="center" vertical="center" wrapText="1"/>
      <protection hidden="1"/>
    </xf>
    <xf numFmtId="0" fontId="8" fillId="0" borderId="117" xfId="46" applyNumberFormat="1" applyFont="1" applyBorder="1" applyAlignment="1" applyProtection="1">
      <alignment horizontal="center" vertical="center" wrapText="1"/>
      <protection hidden="1"/>
    </xf>
    <xf numFmtId="0" fontId="8" fillId="0" borderId="116" xfId="46" applyNumberFormat="1" applyFont="1" applyBorder="1" applyAlignment="1" applyProtection="1">
      <alignment horizontal="center" vertical="center"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Normal 1"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6E6E6"/>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BFBFB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0</xdr:row>
      <xdr:rowOff>76200</xdr:rowOff>
    </xdr:from>
    <xdr:to>
      <xdr:col>31</xdr:col>
      <xdr:colOff>238125</xdr:colOff>
      <xdr:row>3</xdr:row>
      <xdr:rowOff>228600</xdr:rowOff>
    </xdr:to>
    <xdr:pic>
      <xdr:nvPicPr>
        <xdr:cNvPr id="1" name="Picture 15"/>
        <xdr:cNvPicPr preferRelativeResize="1">
          <a:picLocks noChangeAspect="1"/>
        </xdr:cNvPicPr>
      </xdr:nvPicPr>
      <xdr:blipFill>
        <a:blip r:embed="rId1"/>
        <a:stretch>
          <a:fillRect/>
        </a:stretch>
      </xdr:blipFill>
      <xdr:spPr>
        <a:xfrm>
          <a:off x="10201275" y="76200"/>
          <a:ext cx="2105025" cy="1400175"/>
        </a:xfrm>
        <a:prstGeom prst="rect">
          <a:avLst/>
        </a:prstGeom>
        <a:noFill/>
        <a:ln w="9525" cmpd="sng">
          <a:noFill/>
        </a:ln>
      </xdr:spPr>
    </xdr:pic>
    <xdr:clientData/>
  </xdr:twoCellAnchor>
  <xdr:twoCellAnchor>
    <xdr:from>
      <xdr:col>40</xdr:col>
      <xdr:colOff>133350</xdr:colOff>
      <xdr:row>0</xdr:row>
      <xdr:rowOff>133350</xdr:rowOff>
    </xdr:from>
    <xdr:to>
      <xdr:col>46</xdr:col>
      <xdr:colOff>247650</xdr:colOff>
      <xdr:row>7</xdr:row>
      <xdr:rowOff>114300</xdr:rowOff>
    </xdr:to>
    <xdr:sp>
      <xdr:nvSpPr>
        <xdr:cNvPr id="2" name="Text Box 2"/>
        <xdr:cNvSpPr>
          <a:spLocks/>
        </xdr:cNvSpPr>
      </xdr:nvSpPr>
      <xdr:spPr>
        <a:xfrm>
          <a:off x="15116175" y="133350"/>
          <a:ext cx="2057400" cy="2752725"/>
        </a:xfrm>
        <a:prstGeom prst="rect">
          <a:avLst/>
        </a:prstGeom>
        <a:noFill/>
        <a:ln w="9360" cmpd="sng">
          <a:solidFill>
            <a:srgbClr val="000000"/>
          </a:solidFill>
          <a:headEnd type="none"/>
          <a:tailEnd type="none"/>
        </a:ln>
      </xdr:spPr>
      <xdr:txBody>
        <a:bodyPr vertOverflow="clip" wrap="square" lIns="36360" tIns="31680" rIns="36360" bIns="0" anchor="ctr"/>
        <a:p>
          <a:pPr algn="ctr">
            <a:defRPr/>
          </a:pPr>
          <a:r>
            <a:rPr lang="en-US" cap="none" sz="1400" b="1" i="0" u="none" baseline="0">
              <a:solidFill>
                <a:srgbClr val="FF0000"/>
              </a:solidFill>
            </a:rPr>
            <a:t>Directions:
</a:t>
          </a:r>
          <a:r>
            <a:rPr lang="en-US" cap="none" sz="1400" b="1" i="0" u="none" baseline="0">
              <a:solidFill>
                <a:srgbClr val="000000"/>
              </a:solidFill>
            </a:rPr>
            <a:t>Enter jersey number, player's </a:t>
          </a:r>
          <a:r>
            <a:rPr lang="en-US" cap="none" sz="1400" b="1" i="1" u="none" baseline="0">
              <a:solidFill>
                <a:srgbClr val="000000"/>
              </a:solidFill>
            </a:rPr>
            <a:t>last </a:t>
          </a:r>
          <a:r>
            <a:rPr lang="en-US" cap="none" sz="1400" b="1" i="0" u="none" baseline="0">
              <a:solidFill>
                <a:srgbClr val="000000"/>
              </a:solidFill>
            </a:rPr>
            <a:t>name and quantities in appropriate boxes.  
</a:t>
          </a:r>
          <a:r>
            <a:rPr lang="en-US" cap="none" sz="1400" b="1" i="0" u="none" baseline="0">
              <a:solidFill>
                <a:srgbClr val="000000"/>
              </a:solidFill>
            </a:rPr>
            <a:t> Dollar amounts will be automatically calculated. 
</a:t>
          </a:r>
          <a:r>
            <a:rPr lang="en-US" cap="none" sz="1300" b="1" i="0" u="none" baseline="0">
              <a:solidFill>
                <a:srgbClr val="000000"/>
              </a:solidFill>
            </a:rPr>
            <a:t>Although you see the order on one page, it will print as two letter-size pages.</a:t>
          </a:r>
        </a:p>
      </xdr:txBody>
    </xdr:sp>
    <xdr:clientData/>
  </xdr:twoCellAnchor>
  <xdr:twoCellAnchor>
    <xdr:from>
      <xdr:col>64</xdr:col>
      <xdr:colOff>152400</xdr:colOff>
      <xdr:row>0</xdr:row>
      <xdr:rowOff>114300</xdr:rowOff>
    </xdr:from>
    <xdr:to>
      <xdr:col>72</xdr:col>
      <xdr:colOff>685800</xdr:colOff>
      <xdr:row>7</xdr:row>
      <xdr:rowOff>57150</xdr:rowOff>
    </xdr:to>
    <xdr:sp>
      <xdr:nvSpPr>
        <xdr:cNvPr id="3" name="Text Box 3"/>
        <xdr:cNvSpPr>
          <a:spLocks/>
        </xdr:cNvSpPr>
      </xdr:nvSpPr>
      <xdr:spPr>
        <a:xfrm>
          <a:off x="23336250" y="114300"/>
          <a:ext cx="3124200" cy="2714625"/>
        </a:xfrm>
        <a:prstGeom prst="rect">
          <a:avLst/>
        </a:prstGeom>
        <a:solidFill>
          <a:srgbClr val="FFFFFF"/>
        </a:solidFill>
        <a:ln w="19080" cmpd="sng">
          <a:solidFill>
            <a:srgbClr val="000000"/>
          </a:solidFill>
          <a:headEnd type="none"/>
          <a:tailEnd type="none"/>
        </a:ln>
      </xdr:spPr>
      <xdr:txBody>
        <a:bodyPr vertOverflow="clip" wrap="square" lIns="36360" tIns="31680" rIns="36360" bIns="0" anchor="ctr"/>
        <a:p>
          <a:pPr algn="ctr">
            <a:defRPr/>
          </a:pPr>
          <a:r>
            <a:rPr lang="en-US" cap="none" sz="1400" b="1" i="0" u="none" baseline="0">
              <a:solidFill>
                <a:srgbClr val="FF0000"/>
              </a:solidFill>
            </a:rPr>
            <a:t>E-mail Team Uniform Order to:</a:t>
          </a:r>
          <a:r>
            <a:rPr lang="en-US" cap="none" sz="1400" b="1" i="0" u="none" baseline="0">
              <a:solidFill>
                <a:srgbClr val="FF0000"/>
              </a:solidFill>
            </a:rPr>
            <a:t>
</a:t>
          </a:r>
          <a:r>
            <a:rPr lang="en-US" cap="none" sz="1400" b="1" i="0" u="none" baseline="0">
              <a:solidFill>
                <a:srgbClr val="FF0000"/>
              </a:solidFill>
            </a:rPr>
            <a:t>3rivers@socceretc.us</a:t>
          </a:r>
          <a:r>
            <a:rPr lang="en-US" cap="none" sz="1400" b="1" i="0" u="none" baseline="0">
              <a:solidFill>
                <a:srgbClr val="FF0000"/>
              </a:solidFill>
            </a:rPr>
            <a:t>
</a:t>
          </a:r>
          <a:r>
            <a:rPr lang="en-US" cap="none" sz="1000" b="1" i="0" u="none" baseline="0">
              <a:solidFill>
                <a:srgbClr val="FF0000"/>
              </a:solidFill>
            </a:rPr>
            <a:t>
</a:t>
          </a:r>
          <a:r>
            <a:rPr lang="en-US" cap="none" sz="1400" b="1" i="0" u="none" baseline="0">
              <a:solidFill>
                <a:srgbClr val="FF0000"/>
              </a:solidFill>
            </a:rPr>
            <a:t>50% Deposit due when placed</a:t>
          </a:r>
          <a:r>
            <a:rPr lang="en-US" cap="none" sz="1400" b="1" i="0" u="none" baseline="0">
              <a:solidFill>
                <a:srgbClr val="FF0000"/>
              </a:solidFill>
            </a:rPr>
            <a:t>
</a:t>
          </a:r>
          <a:r>
            <a:rPr lang="en-US" cap="none" sz="1000" b="1" i="0" u="none" baseline="0">
              <a:solidFill>
                <a:srgbClr val="FF0000"/>
              </a:solidFill>
            </a:rPr>
            <a:t>
</a:t>
          </a:r>
          <a:r>
            <a:rPr lang="en-US" cap="none" sz="1400" b="1" i="0" u="none" baseline="0">
              <a:solidFill>
                <a:srgbClr val="FF0000"/>
              </a:solidFill>
            </a:rPr>
            <a:t>Mail check to: </a:t>
          </a:r>
          <a:r>
            <a:rPr lang="en-US" cap="none" sz="1400" b="1" i="0" u="none" baseline="0">
              <a:solidFill>
                <a:srgbClr val="FF0000"/>
              </a:solidFill>
            </a:rPr>
            <a:t>
</a:t>
          </a:r>
          <a:r>
            <a:rPr lang="en-US" cap="none" sz="1400" b="1" i="0" u="none" baseline="0">
              <a:solidFill>
                <a:srgbClr val="FF0000"/>
              </a:solidFill>
            </a:rPr>
            <a:t>7085 W. Overland Road,</a:t>
          </a:r>
          <a:r>
            <a:rPr lang="en-US" cap="none" sz="1400" b="1" i="0" u="none" baseline="0">
              <a:solidFill>
                <a:srgbClr val="FF0000"/>
              </a:solidFill>
            </a:rPr>
            <a:t>
</a:t>
          </a:r>
          <a:r>
            <a:rPr lang="en-US" cap="none" sz="1400" b="1" i="0" u="none" baseline="0">
              <a:solidFill>
                <a:srgbClr val="FF0000"/>
              </a:solidFill>
            </a:rPr>
            <a:t>Boise, ID 83709</a:t>
          </a:r>
          <a:r>
            <a:rPr lang="en-US" cap="none" sz="1400" b="1" i="0" u="none" baseline="0">
              <a:solidFill>
                <a:srgbClr val="FF0000"/>
              </a:solidFill>
            </a:rPr>
            <a:t>
</a:t>
          </a:r>
          <a:r>
            <a:rPr lang="en-US" cap="none" sz="1000" b="1" i="0" u="none" baseline="0">
              <a:solidFill>
                <a:srgbClr val="FF0000"/>
              </a:solidFill>
            </a:rPr>
            <a:t>
</a:t>
          </a:r>
          <a:r>
            <a:rPr lang="en-US" cap="none" sz="1400" b="1" i="0" u="none" baseline="0">
              <a:solidFill>
                <a:srgbClr val="FF0000"/>
              </a:solidFill>
            </a:rPr>
            <a:t>Orders can take up to 4-6 weeks to deliver</a:t>
          </a:r>
          <a:r>
            <a:rPr lang="en-US" cap="none" sz="1400" b="1" i="0" u="none" baseline="0">
              <a:solidFill>
                <a:srgbClr val="FF0000"/>
              </a:solidFill>
            </a:rPr>
            <a:t>
</a:t>
          </a:r>
          <a:r>
            <a:rPr lang="en-US" cap="none" sz="1000" b="1" i="0" u="none" baseline="0">
              <a:solidFill>
                <a:srgbClr val="FF0000"/>
              </a:solidFill>
            </a:rPr>
            <a:t>
</a:t>
          </a:r>
          <a:r>
            <a:rPr lang="en-US" cap="none" sz="1400" b="1" i="0" u="none" baseline="0">
              <a:solidFill>
                <a:srgbClr val="FF0000"/>
              </a:solidFill>
            </a:rPr>
            <a:t>Full balance due prior to shipment or upon delivery.</a:t>
          </a:r>
        </a:p>
      </xdr:txBody>
    </xdr:sp>
    <xdr:clientData/>
  </xdr:twoCellAnchor>
  <xdr:twoCellAnchor>
    <xdr:from>
      <xdr:col>0</xdr:col>
      <xdr:colOff>171450</xdr:colOff>
      <xdr:row>0</xdr:row>
      <xdr:rowOff>381000</xdr:rowOff>
    </xdr:from>
    <xdr:to>
      <xdr:col>1</xdr:col>
      <xdr:colOff>1809750</xdr:colOff>
      <xdr:row>11</xdr:row>
      <xdr:rowOff>0</xdr:rowOff>
    </xdr:to>
    <xdr:sp fLocksText="0">
      <xdr:nvSpPr>
        <xdr:cNvPr id="4" name="TextBox 5"/>
        <xdr:cNvSpPr txBox="1">
          <a:spLocks noChangeArrowheads="1"/>
        </xdr:cNvSpPr>
      </xdr:nvSpPr>
      <xdr:spPr>
        <a:xfrm>
          <a:off x="171450" y="381000"/>
          <a:ext cx="2343150" cy="4029075"/>
        </a:xfrm>
        <a:prstGeom prst="rect">
          <a:avLst/>
        </a:prstGeom>
        <a:solidFill>
          <a:srgbClr val="FFFFFF"/>
        </a:solidFill>
        <a:ln w="25560" cmpd="sng">
          <a:solidFill>
            <a:srgbClr val="000000"/>
          </a:solidFill>
          <a:headEnd type="none"/>
          <a:tailEnd type="none"/>
        </a:ln>
      </xdr:spPr>
      <xdr:txBody>
        <a:bodyPr vertOverflow="clip" wrap="square" lIns="20160" tIns="20160" rIns="20160" bIns="20160"/>
        <a:p>
          <a:pPr algn="ctr">
            <a:defRPr/>
          </a:pPr>
          <a:r>
            <a:rPr lang="en-US" cap="none" sz="1800" b="1" i="0" u="none" baseline="0">
              <a:solidFill>
                <a:srgbClr val="000000"/>
              </a:solidFill>
            </a:rPr>
            <a:t>Comments: </a:t>
          </a:r>
        </a:p>
      </xdr:txBody>
    </xdr:sp>
    <xdr:clientData/>
  </xdr:twoCellAnchor>
  <xdr:twoCellAnchor>
    <xdr:from>
      <xdr:col>47</xdr:col>
      <xdr:colOff>114300</xdr:colOff>
      <xdr:row>0</xdr:row>
      <xdr:rowOff>152400</xdr:rowOff>
    </xdr:from>
    <xdr:to>
      <xdr:col>64</xdr:col>
      <xdr:colOff>19050</xdr:colOff>
      <xdr:row>3</xdr:row>
      <xdr:rowOff>228600</xdr:rowOff>
    </xdr:to>
    <xdr:sp fLocksText="0">
      <xdr:nvSpPr>
        <xdr:cNvPr id="5" name="TextBox 5"/>
        <xdr:cNvSpPr txBox="1">
          <a:spLocks noChangeArrowheads="1"/>
        </xdr:cNvSpPr>
      </xdr:nvSpPr>
      <xdr:spPr>
        <a:xfrm>
          <a:off x="17364075" y="152400"/>
          <a:ext cx="5838825" cy="1323975"/>
        </a:xfrm>
        <a:prstGeom prst="rect">
          <a:avLst/>
        </a:prstGeom>
        <a:solidFill>
          <a:srgbClr val="FFFFFF"/>
        </a:solidFill>
        <a:ln w="2556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Georgia"/>
              <a:ea typeface="Georgia"/>
              <a:cs typeface="Georgia"/>
            </a:rPr>
            <a:t>Team orders of 8 or more recieve additional 10% discount 
</a:t>
          </a:r>
          <a:r>
            <a:rPr lang="en-US" cap="none" sz="1600" b="0" i="0" u="none" baseline="0">
              <a:solidFill>
                <a:srgbClr val="000000"/>
              </a:solidFill>
              <a:latin typeface="Georgia"/>
              <a:ea typeface="Georgia"/>
              <a:cs typeface="Georgia"/>
            </a:rPr>
            <a:t>
</a:t>
          </a:r>
          <a:r>
            <a:rPr lang="en-US" cap="none" sz="1600" b="0" i="0" u="none" baseline="0">
              <a:solidFill>
                <a:srgbClr val="000000"/>
              </a:solidFill>
              <a:latin typeface="Georgia"/>
              <a:ea typeface="Georgia"/>
              <a:cs typeface="Georgia"/>
            </a:rPr>
            <a:t>Individual</a:t>
          </a:r>
          <a:r>
            <a:rPr lang="en-US" cap="none" sz="1600" b="0" i="0" u="none" baseline="0">
              <a:solidFill>
                <a:srgbClr val="000000"/>
              </a:solidFill>
              <a:latin typeface="Georgia"/>
              <a:ea typeface="Georgia"/>
              <a:cs typeface="Georgia"/>
            </a:rPr>
            <a:t> orders, or those of 8 or less, do not receive addtional 10% discount and will incur shipping costs, unless product is delivered with club orders.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323850</xdr:colOff>
      <xdr:row>0</xdr:row>
      <xdr:rowOff>85725</xdr:rowOff>
    </xdr:from>
    <xdr:to>
      <xdr:col>19</xdr:col>
      <xdr:colOff>85725</xdr:colOff>
      <xdr:row>2</xdr:row>
      <xdr:rowOff>285750</xdr:rowOff>
    </xdr:to>
    <xdr:pic>
      <xdr:nvPicPr>
        <xdr:cNvPr id="1" name="Picture 15"/>
        <xdr:cNvPicPr preferRelativeResize="1">
          <a:picLocks noChangeAspect="1"/>
        </xdr:cNvPicPr>
      </xdr:nvPicPr>
      <xdr:blipFill>
        <a:blip r:embed="rId1"/>
        <a:stretch>
          <a:fillRect/>
        </a:stretch>
      </xdr:blipFill>
      <xdr:spPr>
        <a:xfrm>
          <a:off x="6610350" y="85725"/>
          <a:ext cx="14382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3Rivers@socceretc.u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C47"/>
  <sheetViews>
    <sheetView showGridLines="0" tabSelected="1" zoomScale="60" zoomScaleNormal="60" zoomScaleSheetLayoutView="30" zoomScalePageLayoutView="0" workbookViewId="0" topLeftCell="W1">
      <selection activeCell="BQ24" sqref="BQ24"/>
    </sheetView>
  </sheetViews>
  <sheetFormatPr defaultColWidth="0.13671875" defaultRowHeight="12.75"/>
  <cols>
    <col min="1" max="1" width="10.57421875" style="1" customWidth="1"/>
    <col min="2" max="2" width="29.57421875" style="1" customWidth="1"/>
    <col min="3" max="47" width="4.8515625" style="1" customWidth="1"/>
    <col min="48" max="48" width="1.7109375" style="1" customWidth="1"/>
    <col min="49" max="49" width="2.28125" style="1" customWidth="1"/>
    <col min="50" max="51" width="2.421875" style="1" customWidth="1"/>
    <col min="52" max="55" width="4.8515625" style="1" customWidth="1"/>
    <col min="56" max="56" width="12.57421875" style="1" customWidth="1"/>
    <col min="57" max="58" width="4.8515625" style="1" customWidth="1"/>
    <col min="59" max="63" width="4.8515625" style="2" customWidth="1"/>
    <col min="64" max="64" width="14.140625" style="2" customWidth="1"/>
    <col min="65" max="67" width="4.8515625" style="1" customWidth="1"/>
    <col min="68" max="72" width="4.8515625" style="2" customWidth="1"/>
    <col min="73" max="73" width="12.28125" style="2" customWidth="1"/>
    <col min="74" max="74" width="6.28125" style="2" customWidth="1"/>
    <col min="75" max="75" width="5.421875" style="2" customWidth="1"/>
    <col min="76" max="77" width="4.7109375" style="2" customWidth="1"/>
    <col min="78" max="78" width="12.28125" style="3" customWidth="1"/>
    <col min="79" max="79" width="10.8515625" style="3" hidden="1" customWidth="1"/>
    <col min="80" max="80" width="22.57421875" style="3" customWidth="1"/>
    <col min="81" max="81" width="0.13671875" style="3" customWidth="1"/>
    <col min="82" max="84" width="0.13671875" style="3" hidden="1" customWidth="1"/>
    <col min="85" max="85" width="3.57421875" style="3" customWidth="1"/>
    <col min="86" max="136" width="0.13671875" style="3" customWidth="1"/>
    <col min="137" max="137" width="15.00390625" style="3" customWidth="1"/>
    <col min="138" max="16384" width="0.13671875" style="3" customWidth="1"/>
  </cols>
  <sheetData>
    <row r="1" spans="1:80" ht="30.75" customHeight="1">
      <c r="A1" s="4"/>
      <c r="B1" s="5"/>
      <c r="D1" s="267"/>
      <c r="E1" s="496" t="s">
        <v>79</v>
      </c>
      <c r="F1" s="496"/>
      <c r="G1" s="496"/>
      <c r="H1" s="496"/>
      <c r="I1" s="496"/>
      <c r="J1" s="496"/>
      <c r="K1" s="496"/>
      <c r="L1" s="496"/>
      <c r="M1" s="496"/>
      <c r="N1" s="496"/>
      <c r="O1" s="496"/>
      <c r="P1" s="496"/>
      <c r="Q1" s="496"/>
      <c r="R1" s="496"/>
      <c r="S1" s="496"/>
      <c r="T1" s="496"/>
      <c r="U1" s="496"/>
      <c r="V1" s="496"/>
      <c r="W1" s="496"/>
      <c r="X1" s="496"/>
      <c r="Y1" s="496"/>
      <c r="Z1" s="216"/>
      <c r="AA1" s="256"/>
      <c r="AB1" s="256"/>
      <c r="AC1" s="6"/>
      <c r="AD1" s="6"/>
      <c r="AE1" s="6"/>
      <c r="AF1" s="6"/>
      <c r="AG1" s="6"/>
      <c r="AH1" s="6"/>
      <c r="AI1" s="6"/>
      <c r="AJ1" s="6"/>
      <c r="AK1" s="6"/>
      <c r="AL1" s="6"/>
      <c r="AM1" s="6"/>
      <c r="AN1" s="6"/>
      <c r="AX1" s="13"/>
      <c r="AY1" s="381"/>
      <c r="AZ1" s="381"/>
      <c r="BA1" s="381"/>
      <c r="BB1" s="52"/>
      <c r="BC1" s="52"/>
      <c r="BD1" s="52"/>
      <c r="BE1" s="52"/>
      <c r="BF1" s="52"/>
      <c r="BG1" s="52"/>
      <c r="BH1" s="52"/>
      <c r="BI1" s="52"/>
      <c r="BJ1" s="52"/>
      <c r="BK1" s="52"/>
      <c r="BL1" s="52"/>
      <c r="BM1" s="52"/>
      <c r="BN1" s="52"/>
      <c r="BV1" s="515" t="s">
        <v>59</v>
      </c>
      <c r="BW1" s="516"/>
      <c r="BX1" s="516"/>
      <c r="BY1" s="516"/>
      <c r="BZ1" s="516"/>
      <c r="CA1" s="516"/>
      <c r="CB1" s="517"/>
    </row>
    <row r="2" spans="1:80" ht="37.5" customHeight="1" thickBot="1">
      <c r="A2" s="7"/>
      <c r="B2" s="7"/>
      <c r="C2" s="216"/>
      <c r="D2" s="216"/>
      <c r="E2" s="496"/>
      <c r="F2" s="496"/>
      <c r="G2" s="496"/>
      <c r="H2" s="496"/>
      <c r="I2" s="496"/>
      <c r="J2" s="496"/>
      <c r="K2" s="496"/>
      <c r="L2" s="496"/>
      <c r="M2" s="496"/>
      <c r="N2" s="496"/>
      <c r="O2" s="496"/>
      <c r="P2" s="496"/>
      <c r="Q2" s="496"/>
      <c r="R2" s="496"/>
      <c r="S2" s="496"/>
      <c r="T2" s="496"/>
      <c r="U2" s="496"/>
      <c r="V2" s="496"/>
      <c r="W2" s="496"/>
      <c r="X2" s="496"/>
      <c r="Y2" s="496"/>
      <c r="Z2" s="216"/>
      <c r="AA2" s="256"/>
      <c r="AB2" s="256"/>
      <c r="AC2" s="7"/>
      <c r="AD2" s="7"/>
      <c r="AE2" s="7"/>
      <c r="AF2" s="7"/>
      <c r="AG2" s="7"/>
      <c r="AH2" s="7"/>
      <c r="AI2" s="7"/>
      <c r="AJ2" s="7"/>
      <c r="AK2" s="7"/>
      <c r="AL2" s="7"/>
      <c r="AM2" s="7"/>
      <c r="AN2" s="7"/>
      <c r="AX2" s="13"/>
      <c r="AY2" s="381"/>
      <c r="AZ2" s="381"/>
      <c r="BA2" s="381"/>
      <c r="BB2" s="52"/>
      <c r="BC2" s="52"/>
      <c r="BD2" s="52"/>
      <c r="BE2" s="52"/>
      <c r="BF2" s="52"/>
      <c r="BG2" s="52"/>
      <c r="BH2" s="52"/>
      <c r="BI2" s="52"/>
      <c r="BJ2" s="52"/>
      <c r="BK2" s="52"/>
      <c r="BL2" s="52"/>
      <c r="BM2" s="52"/>
      <c r="BN2" s="52"/>
      <c r="BV2" s="528" t="s">
        <v>21</v>
      </c>
      <c r="BW2" s="529"/>
      <c r="BX2" s="529"/>
      <c r="BY2" s="529"/>
      <c r="BZ2" s="530"/>
      <c r="CA2" s="531">
        <f>CB37+CA3</f>
        <v>0</v>
      </c>
      <c r="CB2" s="532"/>
    </row>
    <row r="3" spans="1:80" ht="30" customHeight="1" thickBot="1">
      <c r="A3" s="8"/>
      <c r="C3" s="19"/>
      <c r="D3" s="19"/>
      <c r="E3" s="101"/>
      <c r="F3" s="101"/>
      <c r="G3" s="101"/>
      <c r="H3" s="102" t="s">
        <v>0</v>
      </c>
      <c r="I3" s="103" t="s">
        <v>1</v>
      </c>
      <c r="J3" s="580"/>
      <c r="K3" s="581"/>
      <c r="L3" s="104">
        <v>18</v>
      </c>
      <c r="M3" s="253"/>
      <c r="N3" s="254"/>
      <c r="O3" s="101"/>
      <c r="P3" s="557" t="s">
        <v>2</v>
      </c>
      <c r="Q3" s="558"/>
      <c r="R3" s="558"/>
      <c r="S3" s="575"/>
      <c r="T3" s="575"/>
      <c r="U3" s="575"/>
      <c r="V3" s="575"/>
      <c r="W3" s="575"/>
      <c r="X3" s="576"/>
      <c r="Y3" s="206"/>
      <c r="Z3" s="105"/>
      <c r="AA3" s="9"/>
      <c r="AB3" s="9"/>
      <c r="AC3" s="9"/>
      <c r="AD3" s="9"/>
      <c r="AE3" s="9"/>
      <c r="AF3" s="9"/>
      <c r="AG3" s="9"/>
      <c r="AH3" s="9"/>
      <c r="AI3" s="9"/>
      <c r="AJ3" s="9"/>
      <c r="AK3" s="9"/>
      <c r="AL3" s="9"/>
      <c r="AM3" s="9"/>
      <c r="AN3" s="9"/>
      <c r="AX3" s="13"/>
      <c r="AY3" s="381"/>
      <c r="AZ3" s="381"/>
      <c r="BA3" s="381"/>
      <c r="BB3" s="52"/>
      <c r="BC3" s="52"/>
      <c r="BD3" s="52"/>
      <c r="BE3" s="52"/>
      <c r="BF3" s="52"/>
      <c r="BG3" s="52"/>
      <c r="BH3" s="52"/>
      <c r="BI3" s="52"/>
      <c r="BJ3" s="52"/>
      <c r="BK3" s="52"/>
      <c r="BL3" s="52"/>
      <c r="BM3" s="52"/>
      <c r="BN3" s="52"/>
      <c r="BV3" s="533" t="s">
        <v>98</v>
      </c>
      <c r="BW3" s="534"/>
      <c r="BX3" s="534"/>
      <c r="BY3" s="534"/>
      <c r="BZ3" s="535"/>
      <c r="CA3" s="536"/>
      <c r="CB3" s="537"/>
    </row>
    <row r="4" spans="1:81" ht="30" customHeight="1" thickBot="1">
      <c r="A4" s="8"/>
      <c r="C4" s="19"/>
      <c r="D4" s="19"/>
      <c r="E4" s="101"/>
      <c r="F4" s="101"/>
      <c r="G4" s="101"/>
      <c r="H4" s="101"/>
      <c r="I4" s="582" t="s">
        <v>3</v>
      </c>
      <c r="J4" s="582"/>
      <c r="K4" s="582"/>
      <c r="L4" s="583" t="s">
        <v>4</v>
      </c>
      <c r="M4" s="583"/>
      <c r="N4" s="583"/>
      <c r="O4" s="583"/>
      <c r="P4" s="208" t="s">
        <v>5</v>
      </c>
      <c r="Q4" s="208"/>
      <c r="R4" s="208"/>
      <c r="S4" s="107"/>
      <c r="T4" s="107"/>
      <c r="U4" s="107"/>
      <c r="V4" s="107"/>
      <c r="W4" s="107"/>
      <c r="X4" s="107"/>
      <c r="Y4" s="107"/>
      <c r="Z4" s="107"/>
      <c r="AA4" s="10"/>
      <c r="AB4" s="10"/>
      <c r="AC4" s="10"/>
      <c r="AD4" s="10"/>
      <c r="AE4" s="10"/>
      <c r="AF4" s="10"/>
      <c r="AG4" s="10"/>
      <c r="AH4" s="10"/>
      <c r="AI4" s="10"/>
      <c r="AJ4" s="10"/>
      <c r="AK4" s="10"/>
      <c r="AL4" s="10"/>
      <c r="AM4" s="10"/>
      <c r="AN4" s="10"/>
      <c r="AO4" s="13"/>
      <c r="AP4" s="13"/>
      <c r="AQ4" s="13"/>
      <c r="AR4" s="13"/>
      <c r="AS4" s="13"/>
      <c r="AT4" s="13"/>
      <c r="AU4" s="13"/>
      <c r="AV4" s="13"/>
      <c r="AW4" s="13"/>
      <c r="AX4" s="13"/>
      <c r="BD4" s="10"/>
      <c r="BE4" s="10"/>
      <c r="BF4" s="10"/>
      <c r="BG4" s="1"/>
      <c r="BH4" s="1"/>
      <c r="BI4" s="1"/>
      <c r="BJ4" s="1"/>
      <c r="BK4" s="1"/>
      <c r="BL4" s="1"/>
      <c r="BM4" s="10"/>
      <c r="BN4" s="10"/>
      <c r="BV4" s="538" t="s">
        <v>60</v>
      </c>
      <c r="BW4" s="500"/>
      <c r="BX4" s="500"/>
      <c r="BY4" s="500"/>
      <c r="BZ4" s="501"/>
      <c r="CA4" s="546">
        <f>CA2*0.5</f>
        <v>0</v>
      </c>
      <c r="CB4" s="547"/>
      <c r="CC4" s="1"/>
    </row>
    <row r="5" spans="1:80" ht="30" customHeight="1" thickBot="1">
      <c r="A5" s="11"/>
      <c r="B5" s="11"/>
      <c r="C5" s="566" t="s">
        <v>6</v>
      </c>
      <c r="D5" s="566"/>
      <c r="E5" s="566"/>
      <c r="F5" s="566"/>
      <c r="G5" s="566"/>
      <c r="H5" s="567"/>
      <c r="I5" s="577"/>
      <c r="J5" s="578"/>
      <c r="K5" s="578"/>
      <c r="L5" s="578"/>
      <c r="M5" s="578"/>
      <c r="N5" s="578"/>
      <c r="O5" s="578"/>
      <c r="P5" s="578"/>
      <c r="Q5" s="578"/>
      <c r="R5" s="578"/>
      <c r="S5" s="579"/>
      <c r="V5" s="108" t="s">
        <v>7</v>
      </c>
      <c r="W5" s="512"/>
      <c r="X5" s="513"/>
      <c r="Y5" s="513"/>
      <c r="Z5" s="513"/>
      <c r="AA5" s="513"/>
      <c r="AB5" s="513"/>
      <c r="AC5" s="513"/>
      <c r="AD5" s="513"/>
      <c r="AE5" s="513"/>
      <c r="AF5" s="513"/>
      <c r="AG5" s="513"/>
      <c r="AH5" s="513"/>
      <c r="AI5" s="513"/>
      <c r="AJ5" s="513"/>
      <c r="AK5" s="513"/>
      <c r="AL5" s="514"/>
      <c r="AM5" s="413"/>
      <c r="AN5" s="413"/>
      <c r="AW5" s="584" t="s">
        <v>8</v>
      </c>
      <c r="AX5" s="585"/>
      <c r="AY5" s="585"/>
      <c r="AZ5" s="585"/>
      <c r="BA5" s="586"/>
      <c r="BB5" s="593" t="s">
        <v>9</v>
      </c>
      <c r="BC5" s="594"/>
      <c r="BD5" s="594"/>
      <c r="BE5" s="594"/>
      <c r="BF5" s="594"/>
      <c r="BG5" s="594"/>
      <c r="BH5" s="594"/>
      <c r="BI5" s="594"/>
      <c r="BJ5" s="594"/>
      <c r="BK5" s="595"/>
      <c r="BL5" s="420"/>
      <c r="BV5" s="499" t="s">
        <v>50</v>
      </c>
      <c r="BW5" s="500"/>
      <c r="BX5" s="500"/>
      <c r="BY5" s="500"/>
      <c r="BZ5" s="501"/>
      <c r="CA5" s="502"/>
      <c r="CB5" s="503"/>
    </row>
    <row r="6" spans="1:80" ht="30" customHeight="1" thickBot="1">
      <c r="A6" s="8"/>
      <c r="C6" s="564" t="s">
        <v>10</v>
      </c>
      <c r="D6" s="564"/>
      <c r="E6" s="564"/>
      <c r="F6" s="564"/>
      <c r="G6" s="564"/>
      <c r="H6" s="565"/>
      <c r="I6" s="577"/>
      <c r="J6" s="578"/>
      <c r="K6" s="578"/>
      <c r="L6" s="578"/>
      <c r="M6" s="578"/>
      <c r="N6" s="578"/>
      <c r="O6" s="578"/>
      <c r="P6" s="578"/>
      <c r="Q6" s="578"/>
      <c r="R6" s="578"/>
      <c r="S6" s="579"/>
      <c r="T6" s="217"/>
      <c r="U6" s="218"/>
      <c r="V6" s="207"/>
      <c r="W6" s="207"/>
      <c r="X6" s="207"/>
      <c r="Y6" s="207"/>
      <c r="Z6" s="207"/>
      <c r="AA6" s="12"/>
      <c r="AB6" s="12"/>
      <c r="AC6" s="12"/>
      <c r="AD6" s="12"/>
      <c r="AE6" s="12"/>
      <c r="AF6" s="12"/>
      <c r="AG6" s="12"/>
      <c r="AH6" s="12"/>
      <c r="AI6" s="12"/>
      <c r="AJ6" s="12"/>
      <c r="AK6" s="12"/>
      <c r="AL6" s="12"/>
      <c r="AM6" s="12"/>
      <c r="AN6" s="12"/>
      <c r="AW6" s="587"/>
      <c r="AX6" s="588"/>
      <c r="AY6" s="588"/>
      <c r="AZ6" s="588"/>
      <c r="BA6" s="589"/>
      <c r="BB6" s="596"/>
      <c r="BC6" s="597"/>
      <c r="BD6" s="597"/>
      <c r="BE6" s="597"/>
      <c r="BF6" s="597"/>
      <c r="BG6" s="597"/>
      <c r="BH6" s="597"/>
      <c r="BI6" s="597"/>
      <c r="BJ6" s="597"/>
      <c r="BK6" s="598"/>
      <c r="BL6" s="420"/>
      <c r="BV6" s="499" t="s">
        <v>61</v>
      </c>
      <c r="BW6" s="500"/>
      <c r="BX6" s="500"/>
      <c r="BY6" s="500"/>
      <c r="BZ6" s="501"/>
      <c r="CA6" s="548">
        <f>CA2-CA4</f>
        <v>0</v>
      </c>
      <c r="CB6" s="549"/>
    </row>
    <row r="7" spans="1:80" ht="30" customHeight="1" thickBot="1">
      <c r="A7" s="8"/>
      <c r="C7" s="564" t="s">
        <v>11</v>
      </c>
      <c r="D7" s="564"/>
      <c r="E7" s="564"/>
      <c r="F7" s="564"/>
      <c r="G7" s="564"/>
      <c r="H7" s="565"/>
      <c r="I7" s="577"/>
      <c r="J7" s="578"/>
      <c r="K7" s="578"/>
      <c r="L7" s="578"/>
      <c r="M7" s="578"/>
      <c r="N7" s="578"/>
      <c r="O7" s="578"/>
      <c r="P7" s="578"/>
      <c r="Q7" s="578"/>
      <c r="R7" s="578"/>
      <c r="S7" s="579"/>
      <c r="T7" s="218"/>
      <c r="U7" s="218"/>
      <c r="V7" s="108" t="s">
        <v>12</v>
      </c>
      <c r="W7" s="512"/>
      <c r="X7" s="513"/>
      <c r="Y7" s="513"/>
      <c r="Z7" s="513"/>
      <c r="AA7" s="513"/>
      <c r="AB7" s="513"/>
      <c r="AC7" s="513"/>
      <c r="AD7" s="513"/>
      <c r="AE7" s="513"/>
      <c r="AF7" s="513"/>
      <c r="AG7" s="513"/>
      <c r="AH7" s="513"/>
      <c r="AI7" s="513"/>
      <c r="AJ7" s="513"/>
      <c r="AK7" s="513"/>
      <c r="AL7" s="514"/>
      <c r="AM7" s="413"/>
      <c r="AN7" s="413"/>
      <c r="AW7" s="590"/>
      <c r="AX7" s="591"/>
      <c r="AY7" s="591"/>
      <c r="AZ7" s="591"/>
      <c r="BA7" s="592"/>
      <c r="BB7" s="599"/>
      <c r="BC7" s="600"/>
      <c r="BD7" s="600"/>
      <c r="BE7" s="600"/>
      <c r="BF7" s="600"/>
      <c r="BG7" s="600"/>
      <c r="BH7" s="600"/>
      <c r="BI7" s="600"/>
      <c r="BJ7" s="600"/>
      <c r="BK7" s="601"/>
      <c r="BL7" s="420"/>
      <c r="BV7" s="504" t="s">
        <v>50</v>
      </c>
      <c r="BW7" s="505"/>
      <c r="BX7" s="505"/>
      <c r="BY7" s="505"/>
      <c r="BZ7" s="506"/>
      <c r="CA7" s="502"/>
      <c r="CB7" s="503"/>
    </row>
    <row r="8" spans="1:55" ht="30" customHeight="1" thickBot="1">
      <c r="A8" s="8"/>
      <c r="C8" s="13"/>
      <c r="D8" s="13"/>
      <c r="E8" s="14"/>
      <c r="F8" s="15"/>
      <c r="G8" s="15"/>
      <c r="H8" s="13"/>
      <c r="I8" s="13"/>
      <c r="J8" s="13"/>
      <c r="K8" s="16"/>
      <c r="L8" s="17"/>
      <c r="M8" s="18"/>
      <c r="N8" s="9"/>
      <c r="O8" s="9"/>
      <c r="P8" s="9"/>
      <c r="Q8" s="9"/>
      <c r="R8" s="9"/>
      <c r="AA8" s="9"/>
      <c r="AB8" s="9"/>
      <c r="AC8" s="19"/>
      <c r="AD8" s="19"/>
      <c r="AE8" s="19"/>
      <c r="AF8" s="19"/>
      <c r="AG8" s="19"/>
      <c r="AH8" s="19"/>
      <c r="AI8" s="19"/>
      <c r="AJ8" s="19"/>
      <c r="AK8" s="19"/>
      <c r="AL8" s="19"/>
      <c r="AM8" s="19"/>
      <c r="AN8" s="19"/>
      <c r="AQ8" s="568"/>
      <c r="AR8" s="568"/>
      <c r="AS8" s="568"/>
      <c r="AT8" s="568"/>
      <c r="AU8" s="568"/>
      <c r="AV8" s="568"/>
      <c r="AW8" s="568"/>
      <c r="AX8" s="568"/>
      <c r="AY8" s="568"/>
      <c r="AZ8" s="568"/>
      <c r="BA8" s="568"/>
      <c r="BB8" s="568"/>
      <c r="BC8" s="568"/>
    </row>
    <row r="9" spans="1:80" s="100" customFormat="1" ht="30" customHeight="1" thickBot="1">
      <c r="A9" s="214"/>
      <c r="B9" s="11"/>
      <c r="C9" s="510" t="s">
        <v>13</v>
      </c>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379"/>
      <c r="AN9" s="379"/>
      <c r="AO9" s="510" t="s">
        <v>53</v>
      </c>
      <c r="AP9" s="511"/>
      <c r="AQ9" s="511"/>
      <c r="AR9" s="511"/>
      <c r="AS9" s="511"/>
      <c r="AT9" s="511"/>
      <c r="AU9" s="511"/>
      <c r="AV9" s="511"/>
      <c r="AW9" s="511"/>
      <c r="AX9" s="511"/>
      <c r="AY9" s="511"/>
      <c r="AZ9" s="511"/>
      <c r="BA9" s="511"/>
      <c r="BB9" s="511"/>
      <c r="BC9" s="511"/>
      <c r="BD9" s="511"/>
      <c r="BE9" s="511"/>
      <c r="BF9" s="511"/>
      <c r="BG9" s="511"/>
      <c r="BH9" s="511"/>
      <c r="BI9" s="511"/>
      <c r="BJ9" s="511"/>
      <c r="BK9" s="511"/>
      <c r="BL9" s="511"/>
      <c r="BM9" s="511"/>
      <c r="BN9" s="511"/>
      <c r="BO9" s="511"/>
      <c r="BP9" s="511"/>
      <c r="BQ9" s="511"/>
      <c r="BR9" s="511"/>
      <c r="BS9" s="511"/>
      <c r="BT9" s="511"/>
      <c r="BU9" s="511"/>
      <c r="BV9" s="511"/>
      <c r="BW9" s="511"/>
      <c r="BX9" s="511"/>
      <c r="BY9" s="511"/>
      <c r="BZ9" s="610"/>
      <c r="CA9" s="378"/>
      <c r="CB9" s="190"/>
    </row>
    <row r="10" spans="1:80" s="100" customFormat="1" ht="39" customHeight="1">
      <c r="A10" s="215"/>
      <c r="B10" s="189"/>
      <c r="C10" s="524" t="s">
        <v>74</v>
      </c>
      <c r="D10" s="525"/>
      <c r="E10" s="525"/>
      <c r="F10" s="525"/>
      <c r="G10" s="525"/>
      <c r="H10" s="525"/>
      <c r="I10" s="525"/>
      <c r="J10" s="527"/>
      <c r="K10" s="524" t="s">
        <v>75</v>
      </c>
      <c r="L10" s="525"/>
      <c r="M10" s="525"/>
      <c r="N10" s="525"/>
      <c r="O10" s="525"/>
      <c r="P10" s="525"/>
      <c r="Q10" s="525"/>
      <c r="R10" s="527"/>
      <c r="S10" s="524" t="s">
        <v>54</v>
      </c>
      <c r="T10" s="525"/>
      <c r="U10" s="525"/>
      <c r="V10" s="525"/>
      <c r="W10" s="525"/>
      <c r="X10" s="525"/>
      <c r="Y10" s="525"/>
      <c r="Z10" s="526"/>
      <c r="AA10" s="524" t="s">
        <v>89</v>
      </c>
      <c r="AB10" s="525"/>
      <c r="AC10" s="525"/>
      <c r="AD10" s="525"/>
      <c r="AE10" s="525"/>
      <c r="AF10" s="525"/>
      <c r="AG10" s="525"/>
      <c r="AH10" s="526"/>
      <c r="AI10" s="622" t="s">
        <v>15</v>
      </c>
      <c r="AJ10" s="623"/>
      <c r="AK10" s="624"/>
      <c r="AL10" s="622" t="s">
        <v>63</v>
      </c>
      <c r="AM10" s="623"/>
      <c r="AN10" s="624"/>
      <c r="AO10" s="605" t="s">
        <v>88</v>
      </c>
      <c r="AP10" s="606"/>
      <c r="AQ10" s="606"/>
      <c r="AR10" s="606"/>
      <c r="AS10" s="606"/>
      <c r="AT10" s="606"/>
      <c r="AU10" s="607"/>
      <c r="AV10" s="602" t="s">
        <v>81</v>
      </c>
      <c r="AW10" s="603"/>
      <c r="AX10" s="603"/>
      <c r="AY10" s="603"/>
      <c r="AZ10" s="603"/>
      <c r="BA10" s="603"/>
      <c r="BB10" s="603"/>
      <c r="BC10" s="603"/>
      <c r="BD10" s="604"/>
      <c r="BE10" s="631" t="s">
        <v>99</v>
      </c>
      <c r="BF10" s="632"/>
      <c r="BG10" s="632"/>
      <c r="BH10" s="632"/>
      <c r="BI10" s="632"/>
      <c r="BJ10" s="632"/>
      <c r="BK10" s="632"/>
      <c r="BL10" s="494" t="s">
        <v>102</v>
      </c>
      <c r="BM10" s="617" t="s">
        <v>52</v>
      </c>
      <c r="BN10" s="618"/>
      <c r="BO10" s="618"/>
      <c r="BP10" s="618"/>
      <c r="BQ10" s="618"/>
      <c r="BR10" s="618"/>
      <c r="BS10" s="618"/>
      <c r="BT10" s="618"/>
      <c r="BU10" s="619"/>
      <c r="BV10" s="602" t="s">
        <v>51</v>
      </c>
      <c r="BW10" s="603"/>
      <c r="BX10" s="603"/>
      <c r="BY10" s="628"/>
      <c r="BZ10" s="659" t="s">
        <v>83</v>
      </c>
      <c r="CA10" s="497" t="s">
        <v>17</v>
      </c>
      <c r="CB10" s="190"/>
    </row>
    <row r="11" spans="1:80" s="100" customFormat="1" ht="30" customHeight="1" thickBot="1">
      <c r="A11" s="215"/>
      <c r="B11" s="189"/>
      <c r="C11" s="518" t="s">
        <v>18</v>
      </c>
      <c r="D11" s="519"/>
      <c r="E11" s="519"/>
      <c r="F11" s="520"/>
      <c r="G11" s="521" t="s">
        <v>19</v>
      </c>
      <c r="H11" s="522"/>
      <c r="I11" s="522"/>
      <c r="J11" s="523"/>
      <c r="K11" s="518" t="s">
        <v>18</v>
      </c>
      <c r="L11" s="519"/>
      <c r="M11" s="519"/>
      <c r="N11" s="520"/>
      <c r="O11" s="521" t="s">
        <v>19</v>
      </c>
      <c r="P11" s="522"/>
      <c r="Q11" s="522"/>
      <c r="R11" s="559"/>
      <c r="S11" s="574" t="s">
        <v>18</v>
      </c>
      <c r="T11" s="519"/>
      <c r="U11" s="519"/>
      <c r="V11" s="520"/>
      <c r="W11" s="521" t="s">
        <v>19</v>
      </c>
      <c r="X11" s="522"/>
      <c r="Y11" s="522"/>
      <c r="Z11" s="559"/>
      <c r="AA11" s="574" t="s">
        <v>18</v>
      </c>
      <c r="AB11" s="519"/>
      <c r="AC11" s="519"/>
      <c r="AD11" s="520"/>
      <c r="AE11" s="521" t="s">
        <v>19</v>
      </c>
      <c r="AF11" s="522"/>
      <c r="AG11" s="522"/>
      <c r="AH11" s="559"/>
      <c r="AI11" s="625"/>
      <c r="AJ11" s="626"/>
      <c r="AK11" s="627"/>
      <c r="AL11" s="625"/>
      <c r="AM11" s="626"/>
      <c r="AN11" s="627"/>
      <c r="AO11" s="574" t="s">
        <v>18</v>
      </c>
      <c r="AP11" s="519"/>
      <c r="AQ11" s="520"/>
      <c r="AR11" s="521" t="s">
        <v>19</v>
      </c>
      <c r="AS11" s="522"/>
      <c r="AT11" s="522"/>
      <c r="AU11" s="559"/>
      <c r="AV11" s="611" t="s">
        <v>18</v>
      </c>
      <c r="AW11" s="612"/>
      <c r="AX11" s="612"/>
      <c r="AY11" s="613"/>
      <c r="AZ11" s="539" t="s">
        <v>19</v>
      </c>
      <c r="BA11" s="540"/>
      <c r="BB11" s="540"/>
      <c r="BC11" s="541"/>
      <c r="BD11" s="480" t="s">
        <v>5</v>
      </c>
      <c r="BE11" s="633" t="s">
        <v>82</v>
      </c>
      <c r="BF11" s="634"/>
      <c r="BG11" s="635"/>
      <c r="BH11" s="569" t="s">
        <v>19</v>
      </c>
      <c r="BI11" s="570"/>
      <c r="BJ11" s="570"/>
      <c r="BK11" s="570"/>
      <c r="BL11" s="495"/>
      <c r="BM11" s="614" t="s">
        <v>18</v>
      </c>
      <c r="BN11" s="615"/>
      <c r="BO11" s="615"/>
      <c r="BP11" s="616"/>
      <c r="BQ11" s="539" t="s">
        <v>19</v>
      </c>
      <c r="BR11" s="540"/>
      <c r="BS11" s="540"/>
      <c r="BT11" s="541"/>
      <c r="BU11" s="258" t="s">
        <v>5</v>
      </c>
      <c r="BV11" s="614" t="s">
        <v>20</v>
      </c>
      <c r="BW11" s="616"/>
      <c r="BX11" s="608" t="s">
        <v>5</v>
      </c>
      <c r="BY11" s="609"/>
      <c r="BZ11" s="660"/>
      <c r="CA11" s="498"/>
      <c r="CB11" s="190"/>
    </row>
    <row r="12" spans="1:80" s="100" customFormat="1" ht="30" customHeight="1" thickBot="1">
      <c r="A12" s="215"/>
      <c r="B12" s="191"/>
      <c r="C12" s="552">
        <v>31</v>
      </c>
      <c r="D12" s="508"/>
      <c r="E12" s="508"/>
      <c r="F12" s="545"/>
      <c r="G12" s="507">
        <v>35</v>
      </c>
      <c r="H12" s="508"/>
      <c r="I12" s="508"/>
      <c r="J12" s="563"/>
      <c r="K12" s="552">
        <v>31</v>
      </c>
      <c r="L12" s="508"/>
      <c r="M12" s="508"/>
      <c r="N12" s="545"/>
      <c r="O12" s="507">
        <v>35</v>
      </c>
      <c r="P12" s="508"/>
      <c r="Q12" s="508"/>
      <c r="R12" s="509"/>
      <c r="S12" s="544">
        <v>18</v>
      </c>
      <c r="T12" s="508"/>
      <c r="U12" s="508"/>
      <c r="V12" s="545"/>
      <c r="W12" s="507">
        <v>20</v>
      </c>
      <c r="X12" s="508"/>
      <c r="Y12" s="508"/>
      <c r="Z12" s="509"/>
      <c r="AA12" s="544">
        <v>18</v>
      </c>
      <c r="AB12" s="508"/>
      <c r="AC12" s="508"/>
      <c r="AD12" s="545"/>
      <c r="AE12" s="507">
        <v>20</v>
      </c>
      <c r="AF12" s="508"/>
      <c r="AG12" s="508"/>
      <c r="AH12" s="509"/>
      <c r="AI12" s="544">
        <v>7.2</v>
      </c>
      <c r="AJ12" s="508"/>
      <c r="AK12" s="509"/>
      <c r="AL12" s="544">
        <v>7.2</v>
      </c>
      <c r="AM12" s="508"/>
      <c r="AN12" s="509"/>
      <c r="AO12" s="560">
        <v>14</v>
      </c>
      <c r="AP12" s="561"/>
      <c r="AQ12" s="561"/>
      <c r="AR12" s="561"/>
      <c r="AS12" s="561"/>
      <c r="AT12" s="561"/>
      <c r="AU12" s="562"/>
      <c r="AV12" s="571">
        <v>42</v>
      </c>
      <c r="AW12" s="572"/>
      <c r="AX12" s="572"/>
      <c r="AY12" s="573"/>
      <c r="AZ12" s="507">
        <v>46</v>
      </c>
      <c r="BA12" s="508"/>
      <c r="BB12" s="508"/>
      <c r="BC12" s="545"/>
      <c r="BD12" s="192">
        <v>7</v>
      </c>
      <c r="BE12" s="554">
        <v>44.5</v>
      </c>
      <c r="BF12" s="555"/>
      <c r="BG12" s="555"/>
      <c r="BH12" s="555"/>
      <c r="BI12" s="555"/>
      <c r="BJ12" s="555"/>
      <c r="BK12" s="555"/>
      <c r="BL12" s="495"/>
      <c r="BM12" s="544">
        <v>40</v>
      </c>
      <c r="BN12" s="508"/>
      <c r="BO12" s="508"/>
      <c r="BP12" s="545"/>
      <c r="BQ12" s="507">
        <v>44</v>
      </c>
      <c r="BR12" s="508"/>
      <c r="BS12" s="508"/>
      <c r="BT12" s="545"/>
      <c r="BU12" s="257">
        <v>7</v>
      </c>
      <c r="BV12" s="620">
        <v>46</v>
      </c>
      <c r="BW12" s="621"/>
      <c r="BX12" s="629">
        <v>7</v>
      </c>
      <c r="BY12" s="630"/>
      <c r="BZ12" s="385">
        <v>18.4</v>
      </c>
      <c r="CA12" s="265">
        <v>14</v>
      </c>
      <c r="CB12" s="550" t="s">
        <v>21</v>
      </c>
    </row>
    <row r="13" spans="1:80" ht="31.5" customHeight="1" thickBot="1">
      <c r="A13" s="23" t="s">
        <v>22</v>
      </c>
      <c r="B13" s="24" t="s">
        <v>23</v>
      </c>
      <c r="C13" s="25" t="s">
        <v>24</v>
      </c>
      <c r="D13" s="26" t="s">
        <v>25</v>
      </c>
      <c r="E13" s="27" t="s">
        <v>26</v>
      </c>
      <c r="F13" s="27" t="s">
        <v>27</v>
      </c>
      <c r="G13" s="28" t="s">
        <v>24</v>
      </c>
      <c r="H13" s="28" t="s">
        <v>25</v>
      </c>
      <c r="I13" s="28" t="s">
        <v>26</v>
      </c>
      <c r="J13" s="29" t="s">
        <v>27</v>
      </c>
      <c r="K13" s="26" t="s">
        <v>24</v>
      </c>
      <c r="L13" s="26" t="s">
        <v>25</v>
      </c>
      <c r="M13" s="27" t="s">
        <v>26</v>
      </c>
      <c r="N13" s="27" t="s">
        <v>27</v>
      </c>
      <c r="O13" s="28" t="s">
        <v>24</v>
      </c>
      <c r="P13" s="28" t="s">
        <v>25</v>
      </c>
      <c r="Q13" s="28" t="s">
        <v>26</v>
      </c>
      <c r="R13" s="30" t="s">
        <v>27</v>
      </c>
      <c r="S13" s="93" t="s">
        <v>24</v>
      </c>
      <c r="T13" s="32" t="s">
        <v>25</v>
      </c>
      <c r="U13" s="33" t="s">
        <v>26</v>
      </c>
      <c r="V13" s="33" t="s">
        <v>27</v>
      </c>
      <c r="W13" s="34" t="s">
        <v>24</v>
      </c>
      <c r="X13" s="34" t="s">
        <v>25</v>
      </c>
      <c r="Y13" s="34" t="s">
        <v>26</v>
      </c>
      <c r="Z13" s="94" t="s">
        <v>27</v>
      </c>
      <c r="AA13" s="93" t="s">
        <v>24</v>
      </c>
      <c r="AB13" s="32" t="s">
        <v>25</v>
      </c>
      <c r="AC13" s="33" t="s">
        <v>26</v>
      </c>
      <c r="AD13" s="33" t="s">
        <v>27</v>
      </c>
      <c r="AE13" s="34" t="s">
        <v>24</v>
      </c>
      <c r="AF13" s="34" t="s">
        <v>25</v>
      </c>
      <c r="AG13" s="34" t="s">
        <v>26</v>
      </c>
      <c r="AH13" s="94" t="s">
        <v>27</v>
      </c>
      <c r="AI13" s="92" t="s">
        <v>24</v>
      </c>
      <c r="AJ13" s="33" t="s">
        <v>25</v>
      </c>
      <c r="AK13" s="97" t="s">
        <v>26</v>
      </c>
      <c r="AL13" s="98" t="s">
        <v>24</v>
      </c>
      <c r="AM13" s="33" t="s">
        <v>25</v>
      </c>
      <c r="AN13" s="99" t="s">
        <v>26</v>
      </c>
      <c r="AO13" s="209" t="s">
        <v>25</v>
      </c>
      <c r="AP13" s="210" t="s">
        <v>26</v>
      </c>
      <c r="AQ13" s="210" t="s">
        <v>27</v>
      </c>
      <c r="AR13" s="211" t="s">
        <v>24</v>
      </c>
      <c r="AS13" s="211" t="s">
        <v>25</v>
      </c>
      <c r="AT13" s="211" t="s">
        <v>26</v>
      </c>
      <c r="AU13" s="212" t="s">
        <v>27</v>
      </c>
      <c r="AV13" s="462" t="s">
        <v>24</v>
      </c>
      <c r="AW13" s="463" t="s">
        <v>25</v>
      </c>
      <c r="AX13" s="463" t="s">
        <v>26</v>
      </c>
      <c r="AY13" s="463" t="s">
        <v>27</v>
      </c>
      <c r="AZ13" s="39" t="s">
        <v>24</v>
      </c>
      <c r="BA13" s="39" t="s">
        <v>25</v>
      </c>
      <c r="BB13" s="39" t="s">
        <v>26</v>
      </c>
      <c r="BC13" s="39" t="s">
        <v>27</v>
      </c>
      <c r="BD13" s="40"/>
      <c r="BE13" s="213" t="s">
        <v>25</v>
      </c>
      <c r="BF13" s="213" t="s">
        <v>26</v>
      </c>
      <c r="BG13" s="213" t="s">
        <v>27</v>
      </c>
      <c r="BH13" s="213" t="s">
        <v>24</v>
      </c>
      <c r="BI13" s="213" t="s">
        <v>25</v>
      </c>
      <c r="BJ13" s="213" t="s">
        <v>26</v>
      </c>
      <c r="BK13" s="259" t="s">
        <v>27</v>
      </c>
      <c r="BL13" s="491" t="s">
        <v>101</v>
      </c>
      <c r="BM13" s="260" t="s">
        <v>24</v>
      </c>
      <c r="BN13" s="38" t="s">
        <v>25</v>
      </c>
      <c r="BO13" s="38" t="s">
        <v>26</v>
      </c>
      <c r="BP13" s="38" t="s">
        <v>27</v>
      </c>
      <c r="BQ13" s="39" t="s">
        <v>24</v>
      </c>
      <c r="BR13" s="39" t="s">
        <v>25</v>
      </c>
      <c r="BS13" s="39" t="s">
        <v>26</v>
      </c>
      <c r="BT13" s="39" t="s">
        <v>27</v>
      </c>
      <c r="BU13" s="382"/>
      <c r="BV13" s="636"/>
      <c r="BW13" s="637"/>
      <c r="BX13" s="637"/>
      <c r="BY13" s="638"/>
      <c r="BZ13" s="384" t="s">
        <v>20</v>
      </c>
      <c r="CA13" s="266"/>
      <c r="CB13" s="551"/>
    </row>
    <row r="14" spans="1:80" s="49" customFormat="1" ht="31.5" customHeight="1" hidden="1">
      <c r="A14" s="42"/>
      <c r="B14" s="43"/>
      <c r="C14" s="44"/>
      <c r="D14" s="43"/>
      <c r="E14" s="43"/>
      <c r="F14" s="43"/>
      <c r="G14" s="43"/>
      <c r="H14" s="43"/>
      <c r="I14" s="43"/>
      <c r="J14" s="45"/>
      <c r="K14" s="43"/>
      <c r="L14" s="43"/>
      <c r="M14" s="43"/>
      <c r="N14" s="43"/>
      <c r="O14" s="43"/>
      <c r="P14" s="43"/>
      <c r="Q14" s="43"/>
      <c r="R14" s="43"/>
      <c r="S14" s="95"/>
      <c r="T14" s="43"/>
      <c r="U14" s="43"/>
      <c r="V14" s="43"/>
      <c r="W14" s="43"/>
      <c r="X14" s="43"/>
      <c r="Y14" s="43"/>
      <c r="Z14" s="96"/>
      <c r="AA14" s="95"/>
      <c r="AB14" s="43"/>
      <c r="AC14" s="43"/>
      <c r="AD14" s="43"/>
      <c r="AE14" s="43"/>
      <c r="AF14" s="43"/>
      <c r="AG14" s="43"/>
      <c r="AH14" s="96"/>
      <c r="AI14" s="43"/>
      <c r="AJ14" s="43"/>
      <c r="AK14" s="43"/>
      <c r="AL14" s="95"/>
      <c r="AM14" s="43"/>
      <c r="AN14" s="96"/>
      <c r="AO14" s="43"/>
      <c r="AP14" s="43"/>
      <c r="AQ14" s="43"/>
      <c r="AR14" s="43"/>
      <c r="AS14" s="43"/>
      <c r="AT14" s="43"/>
      <c r="AU14" s="43"/>
      <c r="AV14" s="464"/>
      <c r="AW14" s="465"/>
      <c r="AX14" s="465"/>
      <c r="AY14" s="465"/>
      <c r="AZ14" s="47"/>
      <c r="BA14" s="47"/>
      <c r="BB14" s="47"/>
      <c r="BC14" s="47"/>
      <c r="BD14" s="48"/>
      <c r="BE14" s="47"/>
      <c r="BF14" s="47"/>
      <c r="BG14" s="47"/>
      <c r="BH14" s="47"/>
      <c r="BI14" s="47"/>
      <c r="BJ14" s="47"/>
      <c r="BK14" s="47"/>
      <c r="BL14" s="47"/>
      <c r="BM14" s="261"/>
      <c r="BN14" s="47"/>
      <c r="BO14" s="47"/>
      <c r="BP14" s="47"/>
      <c r="BQ14" s="47"/>
      <c r="BR14" s="47"/>
      <c r="BS14" s="47"/>
      <c r="BT14" s="47"/>
      <c r="BU14" s="262"/>
      <c r="BV14" s="639"/>
      <c r="BW14" s="640"/>
      <c r="BX14" s="640"/>
      <c r="BY14" s="645"/>
      <c r="BZ14" s="46"/>
      <c r="CA14" s="48"/>
      <c r="CB14" s="202" t="e">
        <f>NA()</f>
        <v>#N/A</v>
      </c>
    </row>
    <row r="15" spans="1:80" s="106" customFormat="1" ht="30.75" customHeight="1">
      <c r="A15" s="403"/>
      <c r="B15" s="404"/>
      <c r="C15" s="50"/>
      <c r="D15" s="109"/>
      <c r="E15" s="109"/>
      <c r="F15" s="109"/>
      <c r="G15" s="110"/>
      <c r="H15" s="110"/>
      <c r="I15" s="110"/>
      <c r="J15" s="111"/>
      <c r="K15" s="50"/>
      <c r="L15" s="109"/>
      <c r="M15" s="109"/>
      <c r="N15" s="109"/>
      <c r="O15" s="110"/>
      <c r="P15" s="110"/>
      <c r="Q15" s="112"/>
      <c r="R15" s="113"/>
      <c r="S15" s="115"/>
      <c r="T15" s="116"/>
      <c r="U15" s="117"/>
      <c r="V15" s="117"/>
      <c r="W15" s="118"/>
      <c r="X15" s="118"/>
      <c r="Y15" s="119"/>
      <c r="Z15" s="120"/>
      <c r="AA15" s="115"/>
      <c r="AB15" s="116"/>
      <c r="AC15" s="117"/>
      <c r="AD15" s="117"/>
      <c r="AE15" s="118"/>
      <c r="AF15" s="118"/>
      <c r="AG15" s="119"/>
      <c r="AH15" s="120"/>
      <c r="AI15" s="121"/>
      <c r="AJ15" s="122"/>
      <c r="AK15" s="123"/>
      <c r="AL15" s="203"/>
      <c r="AM15" s="204"/>
      <c r="AN15" s="205"/>
      <c r="AO15" s="109"/>
      <c r="AP15" s="114"/>
      <c r="AQ15" s="114"/>
      <c r="AR15" s="112"/>
      <c r="AS15" s="124"/>
      <c r="AT15" s="124"/>
      <c r="AU15" s="113"/>
      <c r="AV15" s="466"/>
      <c r="AW15" s="467"/>
      <c r="AX15" s="468"/>
      <c r="AY15" s="468"/>
      <c r="AZ15" s="126"/>
      <c r="BA15" s="126"/>
      <c r="BB15" s="126"/>
      <c r="BC15" s="126"/>
      <c r="BD15" s="127"/>
      <c r="BE15" s="125"/>
      <c r="BF15" s="125"/>
      <c r="BG15" s="125"/>
      <c r="BH15" s="126"/>
      <c r="BI15" s="126"/>
      <c r="BJ15" s="126"/>
      <c r="BK15" s="128"/>
      <c r="BL15" s="486"/>
      <c r="BM15" s="482"/>
      <c r="BN15" s="125"/>
      <c r="BO15" s="125"/>
      <c r="BP15" s="125"/>
      <c r="BQ15" s="126"/>
      <c r="BR15" s="126"/>
      <c r="BS15" s="126"/>
      <c r="BT15" s="126"/>
      <c r="BU15" s="128"/>
      <c r="BV15" s="641"/>
      <c r="BW15" s="642"/>
      <c r="BX15" s="642"/>
      <c r="BY15" s="646"/>
      <c r="BZ15" s="386"/>
      <c r="CA15" s="390"/>
      <c r="CB15" s="394">
        <f aca="true" t="shared" si="0" ref="CB15:CB34">SUM(C15:F15,K15:N15)*$C$12+SUM(G15:J15,O15:R15)*$G$12+SUM(S15:V15,AA15:AD15)*$S$12+SUM(W15:Z15,AE15:AH15)*$W$12+SUM(AI15:AN15)*$AI$12+SUM(AO15:AU15)*$AO$12+SUM(AV15:AY15)*$AV$12+SUM(AZ15:BC15)*$AZ$12+SUM(BD15,BU15,BX15)*$BD$12+SUM(BE15:BK15)*$BE$12+SUM(BM15:BP15)*$BM$12+SUM(BQ15:BT15)*$BQ$12+SUM(BV15)*$BV$12+SUM(BZ15)*$BZ$12</f>
        <v>0</v>
      </c>
    </row>
    <row r="16" spans="1:80" s="106" customFormat="1" ht="30.75" customHeight="1">
      <c r="A16" s="405"/>
      <c r="B16" s="406"/>
      <c r="C16" s="130"/>
      <c r="D16" s="117"/>
      <c r="E16" s="117"/>
      <c r="F16" s="117"/>
      <c r="G16" s="118"/>
      <c r="H16" s="118"/>
      <c r="I16" s="118"/>
      <c r="J16" s="129"/>
      <c r="K16" s="130"/>
      <c r="L16" s="117"/>
      <c r="M16" s="117"/>
      <c r="N16" s="117"/>
      <c r="O16" s="118"/>
      <c r="P16" s="118"/>
      <c r="Q16" s="131"/>
      <c r="R16" s="132"/>
      <c r="S16" s="134"/>
      <c r="T16" s="135"/>
      <c r="U16" s="117"/>
      <c r="V16" s="117"/>
      <c r="W16" s="118"/>
      <c r="X16" s="118"/>
      <c r="Y16" s="136"/>
      <c r="Z16" s="137"/>
      <c r="AA16" s="134"/>
      <c r="AB16" s="135"/>
      <c r="AC16" s="117"/>
      <c r="AD16" s="117"/>
      <c r="AE16" s="118"/>
      <c r="AF16" s="118"/>
      <c r="AG16" s="136"/>
      <c r="AH16" s="137"/>
      <c r="AI16" s="138"/>
      <c r="AJ16" s="117"/>
      <c r="AK16" s="139"/>
      <c r="AL16" s="140"/>
      <c r="AM16" s="117"/>
      <c r="AN16" s="137"/>
      <c r="AO16" s="117"/>
      <c r="AP16" s="117"/>
      <c r="AQ16" s="117"/>
      <c r="AR16" s="133"/>
      <c r="AS16" s="133"/>
      <c r="AT16" s="133"/>
      <c r="AU16" s="132"/>
      <c r="AV16" s="469"/>
      <c r="AW16" s="470"/>
      <c r="AX16" s="471"/>
      <c r="AY16" s="471"/>
      <c r="AZ16" s="144"/>
      <c r="BA16" s="144"/>
      <c r="BB16" s="144"/>
      <c r="BC16" s="144"/>
      <c r="BD16" s="145"/>
      <c r="BE16" s="143"/>
      <c r="BF16" s="143"/>
      <c r="BG16" s="143"/>
      <c r="BH16" s="144"/>
      <c r="BI16" s="144"/>
      <c r="BJ16" s="144"/>
      <c r="BK16" s="146"/>
      <c r="BL16" s="487"/>
      <c r="BM16" s="483"/>
      <c r="BN16" s="143"/>
      <c r="BO16" s="143"/>
      <c r="BP16" s="143"/>
      <c r="BQ16" s="144"/>
      <c r="BR16" s="144"/>
      <c r="BS16" s="144"/>
      <c r="BT16" s="144"/>
      <c r="BU16" s="146"/>
      <c r="BV16" s="643"/>
      <c r="BW16" s="644"/>
      <c r="BX16" s="644"/>
      <c r="BY16" s="647"/>
      <c r="BZ16" s="387"/>
      <c r="CA16" s="391"/>
      <c r="CB16" s="492">
        <f t="shared" si="0"/>
        <v>0</v>
      </c>
    </row>
    <row r="17" spans="1:80" s="106" customFormat="1" ht="30.75" customHeight="1">
      <c r="A17" s="405"/>
      <c r="B17" s="406"/>
      <c r="C17" s="130"/>
      <c r="D17" s="117"/>
      <c r="E17" s="117"/>
      <c r="F17" s="117"/>
      <c r="G17" s="118"/>
      <c r="H17" s="118"/>
      <c r="I17" s="118"/>
      <c r="J17" s="129"/>
      <c r="K17" s="130"/>
      <c r="L17" s="117"/>
      <c r="M17" s="117"/>
      <c r="N17" s="117"/>
      <c r="O17" s="118"/>
      <c r="P17" s="118"/>
      <c r="Q17" s="131"/>
      <c r="R17" s="132"/>
      <c r="S17" s="134"/>
      <c r="T17" s="135"/>
      <c r="U17" s="117"/>
      <c r="V17" s="117"/>
      <c r="W17" s="118"/>
      <c r="X17" s="118"/>
      <c r="Y17" s="136"/>
      <c r="Z17" s="137"/>
      <c r="AA17" s="134"/>
      <c r="AB17" s="135"/>
      <c r="AC17" s="117"/>
      <c r="AD17" s="117"/>
      <c r="AE17" s="118"/>
      <c r="AF17" s="118"/>
      <c r="AG17" s="136"/>
      <c r="AH17" s="137"/>
      <c r="AI17" s="136"/>
      <c r="AJ17" s="117"/>
      <c r="AK17" s="139"/>
      <c r="AL17" s="147"/>
      <c r="AM17" s="117"/>
      <c r="AN17" s="137"/>
      <c r="AO17" s="117"/>
      <c r="AP17" s="117"/>
      <c r="AQ17" s="117"/>
      <c r="AR17" s="133"/>
      <c r="AS17" s="133"/>
      <c r="AT17" s="133"/>
      <c r="AU17" s="132"/>
      <c r="AV17" s="469"/>
      <c r="AW17" s="470"/>
      <c r="AX17" s="471"/>
      <c r="AY17" s="471"/>
      <c r="AZ17" s="144"/>
      <c r="BA17" s="144"/>
      <c r="BB17" s="144"/>
      <c r="BC17" s="144"/>
      <c r="BD17" s="145"/>
      <c r="BE17" s="143"/>
      <c r="BF17" s="143"/>
      <c r="BG17" s="143"/>
      <c r="BH17" s="144"/>
      <c r="BI17" s="144"/>
      <c r="BJ17" s="144"/>
      <c r="BK17" s="146"/>
      <c r="BL17" s="487"/>
      <c r="BM17" s="483"/>
      <c r="BN17" s="143"/>
      <c r="BO17" s="143"/>
      <c r="BP17" s="143"/>
      <c r="BQ17" s="144"/>
      <c r="BR17" s="144"/>
      <c r="BS17" s="144"/>
      <c r="BT17" s="144"/>
      <c r="BU17" s="146"/>
      <c r="BV17" s="643"/>
      <c r="BW17" s="644"/>
      <c r="BX17" s="644"/>
      <c r="BY17" s="647"/>
      <c r="BZ17" s="387"/>
      <c r="CA17" s="391"/>
      <c r="CB17" s="492">
        <f t="shared" si="0"/>
        <v>0</v>
      </c>
    </row>
    <row r="18" spans="1:80" s="106" customFormat="1" ht="30.75" customHeight="1">
      <c r="A18" s="405"/>
      <c r="B18" s="406"/>
      <c r="C18" s="130"/>
      <c r="D18" s="117"/>
      <c r="E18" s="117"/>
      <c r="F18" s="117"/>
      <c r="G18" s="118"/>
      <c r="H18" s="118"/>
      <c r="I18" s="118"/>
      <c r="J18" s="129"/>
      <c r="K18" s="130"/>
      <c r="L18" s="117"/>
      <c r="M18" s="117"/>
      <c r="N18" s="117"/>
      <c r="O18" s="118"/>
      <c r="P18" s="118"/>
      <c r="Q18" s="131"/>
      <c r="R18" s="132"/>
      <c r="S18" s="134"/>
      <c r="T18" s="135"/>
      <c r="U18" s="117"/>
      <c r="V18" s="117"/>
      <c r="W18" s="118"/>
      <c r="X18" s="118"/>
      <c r="Y18" s="136"/>
      <c r="Z18" s="137"/>
      <c r="AA18" s="134"/>
      <c r="AB18" s="135"/>
      <c r="AC18" s="117"/>
      <c r="AD18" s="117"/>
      <c r="AE18" s="118"/>
      <c r="AF18" s="118"/>
      <c r="AG18" s="136"/>
      <c r="AH18" s="137"/>
      <c r="AI18" s="136"/>
      <c r="AJ18" s="117"/>
      <c r="AK18" s="139"/>
      <c r="AL18" s="147"/>
      <c r="AM18" s="117"/>
      <c r="AN18" s="137"/>
      <c r="AO18" s="117"/>
      <c r="AP18" s="117"/>
      <c r="AQ18" s="117"/>
      <c r="AR18" s="133"/>
      <c r="AS18" s="133"/>
      <c r="AT18" s="133"/>
      <c r="AU18" s="132"/>
      <c r="AV18" s="469"/>
      <c r="AW18" s="470"/>
      <c r="AX18" s="471"/>
      <c r="AY18" s="471"/>
      <c r="AZ18" s="144"/>
      <c r="BA18" s="144"/>
      <c r="BB18" s="144"/>
      <c r="BC18" s="144"/>
      <c r="BD18" s="145"/>
      <c r="BE18" s="143"/>
      <c r="BF18" s="143"/>
      <c r="BG18" s="143"/>
      <c r="BH18" s="144"/>
      <c r="BI18" s="144"/>
      <c r="BJ18" s="144"/>
      <c r="BK18" s="146"/>
      <c r="BL18" s="487"/>
      <c r="BM18" s="483"/>
      <c r="BN18" s="143"/>
      <c r="BO18" s="143"/>
      <c r="BP18" s="143"/>
      <c r="BQ18" s="144"/>
      <c r="BR18" s="144"/>
      <c r="BS18" s="144"/>
      <c r="BT18" s="144"/>
      <c r="BU18" s="146"/>
      <c r="BV18" s="643"/>
      <c r="BW18" s="644"/>
      <c r="BX18" s="644"/>
      <c r="BY18" s="647"/>
      <c r="BZ18" s="387"/>
      <c r="CA18" s="391"/>
      <c r="CB18" s="492">
        <f t="shared" si="0"/>
        <v>0</v>
      </c>
    </row>
    <row r="19" spans="1:80" s="106" customFormat="1" ht="30.75" customHeight="1">
      <c r="A19" s="407"/>
      <c r="B19" s="406"/>
      <c r="C19" s="130"/>
      <c r="D19" s="117"/>
      <c r="E19" s="117"/>
      <c r="F19" s="117"/>
      <c r="G19" s="118"/>
      <c r="H19" s="118"/>
      <c r="I19" s="118"/>
      <c r="J19" s="129"/>
      <c r="K19" s="130"/>
      <c r="L19" s="117"/>
      <c r="M19" s="117"/>
      <c r="N19" s="117"/>
      <c r="O19" s="118"/>
      <c r="P19" s="118"/>
      <c r="Q19" s="131"/>
      <c r="R19" s="132"/>
      <c r="S19" s="134"/>
      <c r="T19" s="135"/>
      <c r="U19" s="117"/>
      <c r="V19" s="117"/>
      <c r="W19" s="118"/>
      <c r="X19" s="118"/>
      <c r="Y19" s="136"/>
      <c r="Z19" s="137"/>
      <c r="AA19" s="134"/>
      <c r="AB19" s="135"/>
      <c r="AC19" s="117"/>
      <c r="AD19" s="117"/>
      <c r="AE19" s="118"/>
      <c r="AF19" s="118"/>
      <c r="AG19" s="136"/>
      <c r="AH19" s="137"/>
      <c r="AI19" s="136"/>
      <c r="AJ19" s="117"/>
      <c r="AK19" s="139"/>
      <c r="AL19" s="147"/>
      <c r="AM19" s="117"/>
      <c r="AN19" s="137"/>
      <c r="AO19" s="117"/>
      <c r="AP19" s="117"/>
      <c r="AQ19" s="117"/>
      <c r="AR19" s="133"/>
      <c r="AS19" s="133"/>
      <c r="AT19" s="133"/>
      <c r="AU19" s="132"/>
      <c r="AV19" s="469"/>
      <c r="AW19" s="470"/>
      <c r="AX19" s="471"/>
      <c r="AY19" s="471"/>
      <c r="AZ19" s="144"/>
      <c r="BA19" s="144"/>
      <c r="BB19" s="144"/>
      <c r="BC19" s="144"/>
      <c r="BD19" s="145"/>
      <c r="BE19" s="143"/>
      <c r="BF19" s="143"/>
      <c r="BG19" s="143"/>
      <c r="BH19" s="144"/>
      <c r="BI19" s="144"/>
      <c r="BJ19" s="144"/>
      <c r="BK19" s="146"/>
      <c r="BL19" s="487"/>
      <c r="BM19" s="483"/>
      <c r="BN19" s="143"/>
      <c r="BO19" s="143"/>
      <c r="BP19" s="143"/>
      <c r="BQ19" s="144"/>
      <c r="BR19" s="144"/>
      <c r="BS19" s="144"/>
      <c r="BT19" s="144"/>
      <c r="BU19" s="146"/>
      <c r="BV19" s="643"/>
      <c r="BW19" s="644"/>
      <c r="BX19" s="644"/>
      <c r="BY19" s="647"/>
      <c r="BZ19" s="387"/>
      <c r="CA19" s="391"/>
      <c r="CB19" s="492">
        <f t="shared" si="0"/>
        <v>0</v>
      </c>
    </row>
    <row r="20" spans="1:80" s="106" customFormat="1" ht="30.75" customHeight="1">
      <c r="A20" s="407"/>
      <c r="B20" s="406"/>
      <c r="C20" s="130"/>
      <c r="D20" s="117"/>
      <c r="E20" s="117"/>
      <c r="F20" s="117"/>
      <c r="G20" s="118"/>
      <c r="H20" s="118"/>
      <c r="I20" s="118"/>
      <c r="J20" s="129"/>
      <c r="K20" s="130"/>
      <c r="L20" s="117"/>
      <c r="M20" s="117"/>
      <c r="N20" s="117"/>
      <c r="O20" s="118"/>
      <c r="P20" s="118"/>
      <c r="Q20" s="131"/>
      <c r="R20" s="132"/>
      <c r="S20" s="134"/>
      <c r="T20" s="135"/>
      <c r="U20" s="117"/>
      <c r="V20" s="117"/>
      <c r="W20" s="118"/>
      <c r="X20" s="118"/>
      <c r="Y20" s="136"/>
      <c r="Z20" s="137"/>
      <c r="AA20" s="134"/>
      <c r="AB20" s="135"/>
      <c r="AC20" s="117"/>
      <c r="AD20" s="117"/>
      <c r="AE20" s="118"/>
      <c r="AF20" s="118"/>
      <c r="AG20" s="136"/>
      <c r="AH20" s="137"/>
      <c r="AI20" s="136"/>
      <c r="AJ20" s="117"/>
      <c r="AK20" s="139"/>
      <c r="AL20" s="147"/>
      <c r="AM20" s="117"/>
      <c r="AN20" s="137"/>
      <c r="AO20" s="117"/>
      <c r="AP20" s="117"/>
      <c r="AQ20" s="117"/>
      <c r="AR20" s="133"/>
      <c r="AS20" s="133"/>
      <c r="AT20" s="133"/>
      <c r="AU20" s="132"/>
      <c r="AV20" s="469"/>
      <c r="AW20" s="470"/>
      <c r="AX20" s="471"/>
      <c r="AY20" s="471"/>
      <c r="AZ20" s="144"/>
      <c r="BA20" s="144"/>
      <c r="BB20" s="144"/>
      <c r="BC20" s="144"/>
      <c r="BD20" s="145"/>
      <c r="BE20" s="143"/>
      <c r="BF20" s="143"/>
      <c r="BG20" s="143"/>
      <c r="BH20" s="144"/>
      <c r="BI20" s="144"/>
      <c r="BJ20" s="144"/>
      <c r="BK20" s="146"/>
      <c r="BL20" s="487"/>
      <c r="BM20" s="483"/>
      <c r="BN20" s="143"/>
      <c r="BO20" s="143"/>
      <c r="BP20" s="143"/>
      <c r="BQ20" s="144"/>
      <c r="BR20" s="144"/>
      <c r="BS20" s="144"/>
      <c r="BT20" s="144"/>
      <c r="BU20" s="146"/>
      <c r="BV20" s="643"/>
      <c r="BW20" s="644"/>
      <c r="BX20" s="644"/>
      <c r="BY20" s="647"/>
      <c r="BZ20" s="387"/>
      <c r="CA20" s="391"/>
      <c r="CB20" s="492">
        <f t="shared" si="0"/>
        <v>0</v>
      </c>
    </row>
    <row r="21" spans="1:80" s="106" customFormat="1" ht="30.75" customHeight="1">
      <c r="A21" s="405"/>
      <c r="B21" s="406"/>
      <c r="C21" s="130"/>
      <c r="D21" s="117"/>
      <c r="E21" s="117"/>
      <c r="F21" s="117"/>
      <c r="G21" s="133"/>
      <c r="H21" s="133"/>
      <c r="I21" s="133"/>
      <c r="J21" s="129"/>
      <c r="K21" s="130"/>
      <c r="L21" s="117"/>
      <c r="M21" s="117"/>
      <c r="N21" s="117"/>
      <c r="O21" s="118"/>
      <c r="P21" s="118"/>
      <c r="Q21" s="131"/>
      <c r="R21" s="132"/>
      <c r="S21" s="134"/>
      <c r="T21" s="117"/>
      <c r="U21" s="148"/>
      <c r="V21" s="148"/>
      <c r="W21" s="149"/>
      <c r="X21" s="149"/>
      <c r="Y21" s="118"/>
      <c r="Z21" s="137"/>
      <c r="AA21" s="134"/>
      <c r="AB21" s="117"/>
      <c r="AC21" s="148"/>
      <c r="AD21" s="148"/>
      <c r="AE21" s="149"/>
      <c r="AF21" s="149"/>
      <c r="AG21" s="118"/>
      <c r="AH21" s="137"/>
      <c r="AI21" s="150"/>
      <c r="AJ21" s="148"/>
      <c r="AK21" s="151"/>
      <c r="AL21" s="152"/>
      <c r="AM21" s="148"/>
      <c r="AN21" s="153"/>
      <c r="AO21" s="117"/>
      <c r="AP21" s="117"/>
      <c r="AQ21" s="117"/>
      <c r="AR21" s="133"/>
      <c r="AS21" s="133"/>
      <c r="AT21" s="133"/>
      <c r="AU21" s="132"/>
      <c r="AV21" s="469"/>
      <c r="AW21" s="471"/>
      <c r="AX21" s="471"/>
      <c r="AY21" s="471"/>
      <c r="AZ21" s="144"/>
      <c r="BA21" s="144"/>
      <c r="BB21" s="144"/>
      <c r="BC21" s="144"/>
      <c r="BD21" s="145"/>
      <c r="BE21" s="143"/>
      <c r="BF21" s="143"/>
      <c r="BG21" s="143"/>
      <c r="BH21" s="144"/>
      <c r="BI21" s="144"/>
      <c r="BJ21" s="144"/>
      <c r="BK21" s="146"/>
      <c r="BL21" s="487"/>
      <c r="BM21" s="483"/>
      <c r="BN21" s="143"/>
      <c r="BO21" s="143"/>
      <c r="BP21" s="143"/>
      <c r="BQ21" s="144"/>
      <c r="BR21" s="144"/>
      <c r="BS21" s="144"/>
      <c r="BT21" s="144"/>
      <c r="BU21" s="146"/>
      <c r="BV21" s="643"/>
      <c r="BW21" s="644"/>
      <c r="BX21" s="644"/>
      <c r="BY21" s="647"/>
      <c r="BZ21" s="387"/>
      <c r="CA21" s="391"/>
      <c r="CB21" s="492">
        <f t="shared" si="0"/>
        <v>0</v>
      </c>
    </row>
    <row r="22" spans="1:80" s="106" customFormat="1" ht="30.75" customHeight="1">
      <c r="A22" s="407"/>
      <c r="B22" s="406"/>
      <c r="C22" s="141"/>
      <c r="D22" s="148"/>
      <c r="E22" s="148"/>
      <c r="F22" s="148"/>
      <c r="G22" s="154"/>
      <c r="H22" s="154"/>
      <c r="I22" s="154"/>
      <c r="J22" s="142"/>
      <c r="K22" s="141"/>
      <c r="L22" s="148"/>
      <c r="M22" s="148"/>
      <c r="N22" s="148"/>
      <c r="O22" s="154"/>
      <c r="P22" s="154"/>
      <c r="Q22" s="133"/>
      <c r="R22" s="132"/>
      <c r="S22" s="134"/>
      <c r="T22" s="117"/>
      <c r="U22" s="117"/>
      <c r="V22" s="117"/>
      <c r="W22" s="133"/>
      <c r="X22" s="133"/>
      <c r="Y22" s="133"/>
      <c r="Z22" s="155"/>
      <c r="AA22" s="134"/>
      <c r="AB22" s="117"/>
      <c r="AC22" s="117"/>
      <c r="AD22" s="117"/>
      <c r="AE22" s="133"/>
      <c r="AF22" s="133"/>
      <c r="AG22" s="133"/>
      <c r="AH22" s="155"/>
      <c r="AI22" s="136"/>
      <c r="AJ22" s="117"/>
      <c r="AK22" s="139"/>
      <c r="AL22" s="147"/>
      <c r="AM22" s="117"/>
      <c r="AN22" s="137"/>
      <c r="AO22" s="117"/>
      <c r="AP22" s="117"/>
      <c r="AQ22" s="117"/>
      <c r="AR22" s="133"/>
      <c r="AS22" s="133"/>
      <c r="AT22" s="133"/>
      <c r="AU22" s="132"/>
      <c r="AV22" s="469"/>
      <c r="AW22" s="471"/>
      <c r="AX22" s="471"/>
      <c r="AY22" s="471"/>
      <c r="AZ22" s="156"/>
      <c r="BA22" s="144"/>
      <c r="BB22" s="144"/>
      <c r="BC22" s="144"/>
      <c r="BD22" s="145"/>
      <c r="BE22" s="143"/>
      <c r="BF22" s="143"/>
      <c r="BG22" s="143"/>
      <c r="BH22" s="156"/>
      <c r="BI22" s="144"/>
      <c r="BJ22" s="144"/>
      <c r="BK22" s="146"/>
      <c r="BL22" s="487"/>
      <c r="BM22" s="483"/>
      <c r="BN22" s="143"/>
      <c r="BO22" s="143"/>
      <c r="BP22" s="143"/>
      <c r="BQ22" s="156"/>
      <c r="BR22" s="144"/>
      <c r="BS22" s="144"/>
      <c r="BT22" s="144"/>
      <c r="BU22" s="146"/>
      <c r="BV22" s="643"/>
      <c r="BW22" s="644"/>
      <c r="BX22" s="644"/>
      <c r="BY22" s="647"/>
      <c r="BZ22" s="387"/>
      <c r="CA22" s="391"/>
      <c r="CB22" s="492">
        <f t="shared" si="0"/>
        <v>0</v>
      </c>
    </row>
    <row r="23" spans="1:80" s="106" customFormat="1" ht="30.75" customHeight="1">
      <c r="A23" s="405"/>
      <c r="B23" s="406"/>
      <c r="C23" s="141"/>
      <c r="D23" s="117"/>
      <c r="E23" s="117"/>
      <c r="F23" s="117"/>
      <c r="G23" s="133"/>
      <c r="H23" s="133"/>
      <c r="I23" s="133"/>
      <c r="J23" s="142"/>
      <c r="K23" s="141"/>
      <c r="L23" s="117"/>
      <c r="M23" s="117"/>
      <c r="N23" s="117"/>
      <c r="O23" s="133"/>
      <c r="P23" s="133"/>
      <c r="Q23" s="133"/>
      <c r="R23" s="132"/>
      <c r="S23" s="134"/>
      <c r="T23" s="117"/>
      <c r="U23" s="117"/>
      <c r="V23" s="117"/>
      <c r="W23" s="133"/>
      <c r="X23" s="133"/>
      <c r="Y23" s="133"/>
      <c r="Z23" s="155"/>
      <c r="AA23" s="134"/>
      <c r="AB23" s="117"/>
      <c r="AC23" s="117"/>
      <c r="AD23" s="117"/>
      <c r="AE23" s="133"/>
      <c r="AF23" s="133"/>
      <c r="AG23" s="133"/>
      <c r="AH23" s="155"/>
      <c r="AI23" s="136"/>
      <c r="AJ23" s="117"/>
      <c r="AK23" s="139"/>
      <c r="AL23" s="147"/>
      <c r="AM23" s="117"/>
      <c r="AN23" s="137"/>
      <c r="AO23" s="117"/>
      <c r="AP23" s="117"/>
      <c r="AQ23" s="117"/>
      <c r="AR23" s="133"/>
      <c r="AS23" s="133"/>
      <c r="AT23" s="133"/>
      <c r="AU23" s="132"/>
      <c r="AV23" s="469"/>
      <c r="AW23" s="471"/>
      <c r="AX23" s="471"/>
      <c r="AY23" s="471"/>
      <c r="AZ23" s="144"/>
      <c r="BA23" s="144"/>
      <c r="BB23" s="144"/>
      <c r="BC23" s="144"/>
      <c r="BD23" s="145"/>
      <c r="BE23" s="143"/>
      <c r="BF23" s="143"/>
      <c r="BG23" s="143"/>
      <c r="BH23" s="144"/>
      <c r="BI23" s="144"/>
      <c r="BJ23" s="144"/>
      <c r="BK23" s="146"/>
      <c r="BL23" s="487"/>
      <c r="BM23" s="483"/>
      <c r="BN23" s="143"/>
      <c r="BO23" s="143"/>
      <c r="BP23" s="143"/>
      <c r="BQ23" s="144"/>
      <c r="BR23" s="144"/>
      <c r="BS23" s="144"/>
      <c r="BT23" s="144"/>
      <c r="BU23" s="146"/>
      <c r="BV23" s="643"/>
      <c r="BW23" s="644"/>
      <c r="BX23" s="644"/>
      <c r="BY23" s="647"/>
      <c r="BZ23" s="387"/>
      <c r="CA23" s="391"/>
      <c r="CB23" s="492">
        <f t="shared" si="0"/>
        <v>0</v>
      </c>
    </row>
    <row r="24" spans="1:80" s="106" customFormat="1" ht="30.75" customHeight="1">
      <c r="A24" s="405"/>
      <c r="B24" s="406"/>
      <c r="C24" s="141"/>
      <c r="D24" s="117"/>
      <c r="E24" s="117"/>
      <c r="F24" s="117"/>
      <c r="G24" s="133"/>
      <c r="H24" s="133"/>
      <c r="I24" s="133"/>
      <c r="J24" s="142"/>
      <c r="K24" s="141"/>
      <c r="L24" s="117"/>
      <c r="M24" s="117"/>
      <c r="N24" s="117"/>
      <c r="O24" s="133"/>
      <c r="P24" s="133"/>
      <c r="Q24" s="133"/>
      <c r="R24" s="132"/>
      <c r="S24" s="134"/>
      <c r="T24" s="117"/>
      <c r="U24" s="117"/>
      <c r="V24" s="117"/>
      <c r="W24" s="133"/>
      <c r="X24" s="133"/>
      <c r="Y24" s="133"/>
      <c r="Z24" s="155"/>
      <c r="AA24" s="134"/>
      <c r="AB24" s="117"/>
      <c r="AC24" s="117"/>
      <c r="AD24" s="117"/>
      <c r="AE24" s="133"/>
      <c r="AF24" s="133"/>
      <c r="AG24" s="133"/>
      <c r="AH24" s="155"/>
      <c r="AI24" s="136"/>
      <c r="AJ24" s="117"/>
      <c r="AK24" s="139"/>
      <c r="AL24" s="147"/>
      <c r="AM24" s="117"/>
      <c r="AN24" s="137"/>
      <c r="AO24" s="117"/>
      <c r="AP24" s="117"/>
      <c r="AQ24" s="117"/>
      <c r="AR24" s="133"/>
      <c r="AS24" s="133"/>
      <c r="AT24" s="133"/>
      <c r="AU24" s="132"/>
      <c r="AV24" s="469"/>
      <c r="AW24" s="471"/>
      <c r="AX24" s="471"/>
      <c r="AY24" s="471"/>
      <c r="AZ24" s="144"/>
      <c r="BA24" s="144"/>
      <c r="BB24" s="144"/>
      <c r="BC24" s="144"/>
      <c r="BD24" s="145"/>
      <c r="BE24" s="143"/>
      <c r="BF24" s="143"/>
      <c r="BG24" s="143"/>
      <c r="BH24" s="144"/>
      <c r="BI24" s="144"/>
      <c r="BJ24" s="144"/>
      <c r="BK24" s="146"/>
      <c r="BL24" s="487"/>
      <c r="BM24" s="483"/>
      <c r="BN24" s="143"/>
      <c r="BO24" s="143"/>
      <c r="BP24" s="143"/>
      <c r="BQ24" s="144"/>
      <c r="BR24" s="144"/>
      <c r="BS24" s="144"/>
      <c r="BT24" s="144"/>
      <c r="BU24" s="146"/>
      <c r="BV24" s="643"/>
      <c r="BW24" s="644"/>
      <c r="BX24" s="644"/>
      <c r="BY24" s="647"/>
      <c r="BZ24" s="387"/>
      <c r="CA24" s="391"/>
      <c r="CB24" s="492">
        <f t="shared" si="0"/>
        <v>0</v>
      </c>
    </row>
    <row r="25" spans="1:80" s="106" customFormat="1" ht="30.75" customHeight="1">
      <c r="A25" s="407"/>
      <c r="B25" s="408"/>
      <c r="C25" s="141"/>
      <c r="D25" s="117"/>
      <c r="E25" s="117"/>
      <c r="F25" s="117"/>
      <c r="G25" s="133"/>
      <c r="H25" s="133"/>
      <c r="I25" s="133"/>
      <c r="J25" s="142"/>
      <c r="K25" s="141"/>
      <c r="L25" s="117"/>
      <c r="M25" s="117"/>
      <c r="N25" s="117"/>
      <c r="O25" s="133"/>
      <c r="P25" s="133"/>
      <c r="Q25" s="133"/>
      <c r="R25" s="132"/>
      <c r="S25" s="134"/>
      <c r="T25" s="117"/>
      <c r="U25" s="117"/>
      <c r="V25" s="117"/>
      <c r="W25" s="133"/>
      <c r="X25" s="133"/>
      <c r="Y25" s="133"/>
      <c r="Z25" s="155"/>
      <c r="AA25" s="134"/>
      <c r="AB25" s="117"/>
      <c r="AC25" s="117"/>
      <c r="AD25" s="117"/>
      <c r="AE25" s="133"/>
      <c r="AF25" s="133"/>
      <c r="AG25" s="133"/>
      <c r="AH25" s="155"/>
      <c r="AI25" s="136"/>
      <c r="AJ25" s="117"/>
      <c r="AK25" s="139"/>
      <c r="AL25" s="147"/>
      <c r="AM25" s="117"/>
      <c r="AN25" s="137"/>
      <c r="AO25" s="117"/>
      <c r="AP25" s="117"/>
      <c r="AQ25" s="117"/>
      <c r="AR25" s="133"/>
      <c r="AS25" s="133"/>
      <c r="AT25" s="133"/>
      <c r="AU25" s="132"/>
      <c r="AV25" s="469"/>
      <c r="AW25" s="471"/>
      <c r="AX25" s="471"/>
      <c r="AY25" s="471"/>
      <c r="AZ25" s="144"/>
      <c r="BA25" s="144"/>
      <c r="BB25" s="144"/>
      <c r="BC25" s="144"/>
      <c r="BD25" s="145"/>
      <c r="BE25" s="143"/>
      <c r="BF25" s="143"/>
      <c r="BG25" s="143"/>
      <c r="BH25" s="144"/>
      <c r="BI25" s="144"/>
      <c r="BJ25" s="144"/>
      <c r="BK25" s="146"/>
      <c r="BL25" s="487"/>
      <c r="BM25" s="483"/>
      <c r="BN25" s="143"/>
      <c r="BO25" s="143"/>
      <c r="BP25" s="143"/>
      <c r="BQ25" s="144"/>
      <c r="BR25" s="144"/>
      <c r="BS25" s="144"/>
      <c r="BT25" s="144"/>
      <c r="BU25" s="146"/>
      <c r="BV25" s="643"/>
      <c r="BW25" s="644"/>
      <c r="BX25" s="644"/>
      <c r="BY25" s="647"/>
      <c r="BZ25" s="387"/>
      <c r="CA25" s="391"/>
      <c r="CB25" s="492">
        <f t="shared" si="0"/>
        <v>0</v>
      </c>
    </row>
    <row r="26" spans="1:80" s="106" customFormat="1" ht="30.75" customHeight="1">
      <c r="A26" s="405"/>
      <c r="B26" s="408"/>
      <c r="C26" s="141"/>
      <c r="D26" s="117"/>
      <c r="E26" s="117"/>
      <c r="F26" s="117"/>
      <c r="G26" s="133"/>
      <c r="H26" s="133"/>
      <c r="I26" s="133"/>
      <c r="J26" s="142"/>
      <c r="K26" s="141"/>
      <c r="L26" s="117"/>
      <c r="M26" s="117"/>
      <c r="N26" s="117"/>
      <c r="O26" s="133"/>
      <c r="P26" s="133"/>
      <c r="Q26" s="133"/>
      <c r="R26" s="132"/>
      <c r="S26" s="134"/>
      <c r="T26" s="117"/>
      <c r="U26" s="117"/>
      <c r="V26" s="117"/>
      <c r="W26" s="133"/>
      <c r="X26" s="133"/>
      <c r="Y26" s="133"/>
      <c r="Z26" s="155"/>
      <c r="AA26" s="134"/>
      <c r="AB26" s="117"/>
      <c r="AC26" s="117"/>
      <c r="AD26" s="117"/>
      <c r="AE26" s="133"/>
      <c r="AF26" s="133"/>
      <c r="AG26" s="133"/>
      <c r="AH26" s="155"/>
      <c r="AI26" s="136"/>
      <c r="AJ26" s="117"/>
      <c r="AK26" s="139"/>
      <c r="AL26" s="147"/>
      <c r="AM26" s="117"/>
      <c r="AN26" s="137"/>
      <c r="AO26" s="117"/>
      <c r="AP26" s="117"/>
      <c r="AQ26" s="117"/>
      <c r="AR26" s="133"/>
      <c r="AS26" s="133"/>
      <c r="AT26" s="133"/>
      <c r="AU26" s="132"/>
      <c r="AV26" s="469"/>
      <c r="AW26" s="471"/>
      <c r="AX26" s="471"/>
      <c r="AY26" s="471"/>
      <c r="AZ26" s="144"/>
      <c r="BA26" s="144"/>
      <c r="BB26" s="144"/>
      <c r="BC26" s="144"/>
      <c r="BD26" s="145"/>
      <c r="BE26" s="143"/>
      <c r="BF26" s="143"/>
      <c r="BG26" s="143"/>
      <c r="BH26" s="144"/>
      <c r="BI26" s="144"/>
      <c r="BJ26" s="144"/>
      <c r="BK26" s="146"/>
      <c r="BL26" s="487"/>
      <c r="BM26" s="483"/>
      <c r="BN26" s="143"/>
      <c r="BO26" s="143"/>
      <c r="BP26" s="143"/>
      <c r="BQ26" s="144"/>
      <c r="BR26" s="144"/>
      <c r="BS26" s="144"/>
      <c r="BT26" s="144"/>
      <c r="BU26" s="146"/>
      <c r="BV26" s="643"/>
      <c r="BW26" s="644"/>
      <c r="BX26" s="644"/>
      <c r="BY26" s="647"/>
      <c r="BZ26" s="387"/>
      <c r="CA26" s="391"/>
      <c r="CB26" s="492">
        <f t="shared" si="0"/>
        <v>0</v>
      </c>
    </row>
    <row r="27" spans="1:80" s="106" customFormat="1" ht="30.75" customHeight="1">
      <c r="A27" s="409"/>
      <c r="B27" s="408"/>
      <c r="C27" s="160"/>
      <c r="D27" s="157"/>
      <c r="E27" s="157"/>
      <c r="F27" s="157"/>
      <c r="G27" s="158"/>
      <c r="H27" s="158"/>
      <c r="I27" s="158"/>
      <c r="J27" s="159"/>
      <c r="K27" s="160"/>
      <c r="L27" s="157"/>
      <c r="M27" s="157"/>
      <c r="N27" s="157"/>
      <c r="O27" s="158"/>
      <c r="P27" s="158"/>
      <c r="Q27" s="158"/>
      <c r="R27" s="161"/>
      <c r="S27" s="162"/>
      <c r="T27" s="157"/>
      <c r="U27" s="157"/>
      <c r="V27" s="157"/>
      <c r="W27" s="158"/>
      <c r="X27" s="158"/>
      <c r="Y27" s="158"/>
      <c r="Z27" s="163"/>
      <c r="AA27" s="162"/>
      <c r="AB27" s="157"/>
      <c r="AC27" s="157"/>
      <c r="AD27" s="157"/>
      <c r="AE27" s="158"/>
      <c r="AF27" s="158"/>
      <c r="AG27" s="158"/>
      <c r="AH27" s="163"/>
      <c r="AI27" s="164"/>
      <c r="AJ27" s="157"/>
      <c r="AK27" s="165"/>
      <c r="AL27" s="166"/>
      <c r="AM27" s="157"/>
      <c r="AN27" s="167"/>
      <c r="AO27" s="157"/>
      <c r="AP27" s="157"/>
      <c r="AQ27" s="157"/>
      <c r="AR27" s="158"/>
      <c r="AS27" s="158"/>
      <c r="AT27" s="158"/>
      <c r="AU27" s="161"/>
      <c r="AV27" s="472"/>
      <c r="AW27" s="473"/>
      <c r="AX27" s="473"/>
      <c r="AY27" s="473"/>
      <c r="AZ27" s="169"/>
      <c r="BA27" s="169"/>
      <c r="BB27" s="169"/>
      <c r="BC27" s="169"/>
      <c r="BD27" s="170"/>
      <c r="BE27" s="168"/>
      <c r="BF27" s="168"/>
      <c r="BG27" s="168"/>
      <c r="BH27" s="169"/>
      <c r="BI27" s="169"/>
      <c r="BJ27" s="169"/>
      <c r="BK27" s="171"/>
      <c r="BL27" s="488"/>
      <c r="BM27" s="484"/>
      <c r="BN27" s="168"/>
      <c r="BO27" s="168"/>
      <c r="BP27" s="168"/>
      <c r="BQ27" s="169"/>
      <c r="BR27" s="169"/>
      <c r="BS27" s="169"/>
      <c r="BT27" s="169"/>
      <c r="BU27" s="171"/>
      <c r="BV27" s="643"/>
      <c r="BW27" s="644"/>
      <c r="BX27" s="644"/>
      <c r="BY27" s="647"/>
      <c r="BZ27" s="388"/>
      <c r="CA27" s="392"/>
      <c r="CB27" s="492">
        <f t="shared" si="0"/>
        <v>0</v>
      </c>
    </row>
    <row r="28" spans="1:80" s="106" customFormat="1" ht="30.75" customHeight="1">
      <c r="A28" s="410"/>
      <c r="B28" s="408"/>
      <c r="C28" s="160"/>
      <c r="D28" s="157"/>
      <c r="E28" s="157"/>
      <c r="F28" s="157"/>
      <c r="G28" s="158"/>
      <c r="H28" s="158"/>
      <c r="I28" s="158"/>
      <c r="J28" s="159"/>
      <c r="K28" s="160"/>
      <c r="L28" s="157"/>
      <c r="M28" s="157"/>
      <c r="N28" s="157"/>
      <c r="O28" s="158"/>
      <c r="P28" s="158"/>
      <c r="Q28" s="158"/>
      <c r="R28" s="161"/>
      <c r="S28" s="162"/>
      <c r="T28" s="157"/>
      <c r="U28" s="157"/>
      <c r="V28" s="157"/>
      <c r="W28" s="158"/>
      <c r="X28" s="158"/>
      <c r="Y28" s="158"/>
      <c r="Z28" s="163"/>
      <c r="AA28" s="162"/>
      <c r="AB28" s="157"/>
      <c r="AC28" s="157"/>
      <c r="AD28" s="157"/>
      <c r="AE28" s="158"/>
      <c r="AF28" s="158"/>
      <c r="AG28" s="158"/>
      <c r="AH28" s="163"/>
      <c r="AI28" s="164"/>
      <c r="AJ28" s="157"/>
      <c r="AK28" s="165"/>
      <c r="AL28" s="166"/>
      <c r="AM28" s="157"/>
      <c r="AN28" s="167"/>
      <c r="AO28" s="157"/>
      <c r="AP28" s="157"/>
      <c r="AQ28" s="157"/>
      <c r="AR28" s="158"/>
      <c r="AS28" s="158"/>
      <c r="AT28" s="158"/>
      <c r="AU28" s="161"/>
      <c r="AV28" s="472"/>
      <c r="AW28" s="473"/>
      <c r="AX28" s="473"/>
      <c r="AY28" s="473"/>
      <c r="AZ28" s="169"/>
      <c r="BA28" s="169"/>
      <c r="BB28" s="169"/>
      <c r="BC28" s="169"/>
      <c r="BD28" s="170"/>
      <c r="BE28" s="168"/>
      <c r="BF28" s="168"/>
      <c r="BG28" s="168"/>
      <c r="BH28" s="169"/>
      <c r="BI28" s="169"/>
      <c r="BJ28" s="169"/>
      <c r="BK28" s="171"/>
      <c r="BL28" s="488"/>
      <c r="BM28" s="484"/>
      <c r="BN28" s="168"/>
      <c r="BO28" s="168"/>
      <c r="BP28" s="168"/>
      <c r="BQ28" s="169"/>
      <c r="BR28" s="169"/>
      <c r="BS28" s="169"/>
      <c r="BT28" s="169"/>
      <c r="BU28" s="171"/>
      <c r="BV28" s="643"/>
      <c r="BW28" s="644"/>
      <c r="BX28" s="644"/>
      <c r="BY28" s="647"/>
      <c r="BZ28" s="388"/>
      <c r="CA28" s="392"/>
      <c r="CB28" s="492">
        <f t="shared" si="0"/>
        <v>0</v>
      </c>
    </row>
    <row r="29" spans="1:80" s="106" customFormat="1" ht="30.75" customHeight="1">
      <c r="A29" s="410"/>
      <c r="B29" s="408"/>
      <c r="C29" s="160"/>
      <c r="D29" s="157"/>
      <c r="E29" s="157"/>
      <c r="F29" s="157"/>
      <c r="G29" s="158"/>
      <c r="H29" s="158"/>
      <c r="I29" s="158"/>
      <c r="J29" s="159"/>
      <c r="K29" s="160"/>
      <c r="L29" s="157"/>
      <c r="M29" s="157"/>
      <c r="N29" s="157"/>
      <c r="O29" s="158"/>
      <c r="P29" s="158"/>
      <c r="Q29" s="158"/>
      <c r="R29" s="161"/>
      <c r="S29" s="162"/>
      <c r="T29" s="157"/>
      <c r="U29" s="157"/>
      <c r="V29" s="157"/>
      <c r="W29" s="158"/>
      <c r="X29" s="158"/>
      <c r="Y29" s="158"/>
      <c r="Z29" s="163"/>
      <c r="AA29" s="162"/>
      <c r="AB29" s="157"/>
      <c r="AC29" s="157"/>
      <c r="AD29" s="157"/>
      <c r="AE29" s="158"/>
      <c r="AF29" s="158"/>
      <c r="AG29" s="158"/>
      <c r="AH29" s="163"/>
      <c r="AI29" s="164"/>
      <c r="AJ29" s="157"/>
      <c r="AK29" s="165"/>
      <c r="AL29" s="166"/>
      <c r="AM29" s="157"/>
      <c r="AN29" s="167"/>
      <c r="AO29" s="157"/>
      <c r="AP29" s="157"/>
      <c r="AQ29" s="157"/>
      <c r="AR29" s="158"/>
      <c r="AS29" s="158"/>
      <c r="AT29" s="158"/>
      <c r="AU29" s="161"/>
      <c r="AV29" s="472"/>
      <c r="AW29" s="473"/>
      <c r="AX29" s="473"/>
      <c r="AY29" s="473"/>
      <c r="AZ29" s="169"/>
      <c r="BA29" s="169"/>
      <c r="BB29" s="169"/>
      <c r="BC29" s="169"/>
      <c r="BD29" s="170"/>
      <c r="BE29" s="168"/>
      <c r="BF29" s="168"/>
      <c r="BG29" s="168"/>
      <c r="BH29" s="169"/>
      <c r="BI29" s="169"/>
      <c r="BJ29" s="169"/>
      <c r="BK29" s="171"/>
      <c r="BL29" s="488"/>
      <c r="BM29" s="484"/>
      <c r="BN29" s="168"/>
      <c r="BO29" s="168"/>
      <c r="BP29" s="168"/>
      <c r="BQ29" s="169"/>
      <c r="BR29" s="169"/>
      <c r="BS29" s="169"/>
      <c r="BT29" s="169"/>
      <c r="BU29" s="171"/>
      <c r="BV29" s="643"/>
      <c r="BW29" s="644"/>
      <c r="BX29" s="644"/>
      <c r="BY29" s="647"/>
      <c r="BZ29" s="388"/>
      <c r="CA29" s="392"/>
      <c r="CB29" s="492">
        <f t="shared" si="0"/>
        <v>0</v>
      </c>
    </row>
    <row r="30" spans="1:80" s="106" customFormat="1" ht="30.75" customHeight="1">
      <c r="A30" s="410"/>
      <c r="B30" s="408"/>
      <c r="C30" s="160"/>
      <c r="D30" s="157"/>
      <c r="E30" s="157"/>
      <c r="F30" s="157"/>
      <c r="G30" s="158"/>
      <c r="H30" s="158"/>
      <c r="I30" s="158"/>
      <c r="J30" s="159"/>
      <c r="K30" s="160"/>
      <c r="L30" s="157"/>
      <c r="M30" s="157"/>
      <c r="N30" s="157"/>
      <c r="O30" s="158"/>
      <c r="P30" s="158"/>
      <c r="Q30" s="158"/>
      <c r="R30" s="161"/>
      <c r="S30" s="162"/>
      <c r="T30" s="157"/>
      <c r="U30" s="157"/>
      <c r="V30" s="157"/>
      <c r="W30" s="158"/>
      <c r="X30" s="158"/>
      <c r="Y30" s="158"/>
      <c r="Z30" s="163"/>
      <c r="AA30" s="162"/>
      <c r="AB30" s="157"/>
      <c r="AC30" s="157"/>
      <c r="AD30" s="157"/>
      <c r="AE30" s="158"/>
      <c r="AF30" s="158"/>
      <c r="AG30" s="158"/>
      <c r="AH30" s="163"/>
      <c r="AI30" s="164"/>
      <c r="AJ30" s="157"/>
      <c r="AK30" s="165"/>
      <c r="AL30" s="166"/>
      <c r="AM30" s="157"/>
      <c r="AN30" s="167"/>
      <c r="AO30" s="157"/>
      <c r="AP30" s="157"/>
      <c r="AQ30" s="157"/>
      <c r="AR30" s="158"/>
      <c r="AS30" s="158"/>
      <c r="AT30" s="158"/>
      <c r="AU30" s="161"/>
      <c r="AV30" s="472"/>
      <c r="AW30" s="473"/>
      <c r="AX30" s="473"/>
      <c r="AY30" s="473"/>
      <c r="AZ30" s="169"/>
      <c r="BA30" s="169"/>
      <c r="BB30" s="169"/>
      <c r="BC30" s="169"/>
      <c r="BD30" s="170"/>
      <c r="BE30" s="168"/>
      <c r="BF30" s="168"/>
      <c r="BG30" s="168"/>
      <c r="BH30" s="169"/>
      <c r="BI30" s="169"/>
      <c r="BJ30" s="169"/>
      <c r="BK30" s="171"/>
      <c r="BL30" s="488"/>
      <c r="BM30" s="484"/>
      <c r="BN30" s="168"/>
      <c r="BO30" s="168"/>
      <c r="BP30" s="168"/>
      <c r="BQ30" s="169"/>
      <c r="BR30" s="169"/>
      <c r="BS30" s="169"/>
      <c r="BT30" s="169"/>
      <c r="BU30" s="171"/>
      <c r="BV30" s="643"/>
      <c r="BW30" s="644"/>
      <c r="BX30" s="644"/>
      <c r="BY30" s="647"/>
      <c r="BZ30" s="388"/>
      <c r="CA30" s="392"/>
      <c r="CB30" s="492">
        <f t="shared" si="0"/>
        <v>0</v>
      </c>
    </row>
    <row r="31" spans="1:80" s="106" customFormat="1" ht="30.75" customHeight="1">
      <c r="A31" s="410"/>
      <c r="B31" s="408"/>
      <c r="C31" s="160"/>
      <c r="D31" s="157"/>
      <c r="E31" s="157"/>
      <c r="F31" s="157"/>
      <c r="G31" s="158"/>
      <c r="H31" s="158"/>
      <c r="I31" s="158"/>
      <c r="J31" s="159"/>
      <c r="K31" s="160"/>
      <c r="L31" s="157"/>
      <c r="M31" s="157"/>
      <c r="N31" s="157"/>
      <c r="O31" s="158"/>
      <c r="P31" s="158"/>
      <c r="Q31" s="158"/>
      <c r="R31" s="161"/>
      <c r="S31" s="162"/>
      <c r="T31" s="157"/>
      <c r="U31" s="157"/>
      <c r="V31" s="157"/>
      <c r="W31" s="158"/>
      <c r="X31" s="158"/>
      <c r="Y31" s="158"/>
      <c r="Z31" s="163"/>
      <c r="AA31" s="162"/>
      <c r="AB31" s="157"/>
      <c r="AC31" s="157"/>
      <c r="AD31" s="157"/>
      <c r="AE31" s="158"/>
      <c r="AF31" s="158"/>
      <c r="AG31" s="158"/>
      <c r="AH31" s="163"/>
      <c r="AI31" s="164"/>
      <c r="AJ31" s="157"/>
      <c r="AK31" s="165"/>
      <c r="AL31" s="166"/>
      <c r="AM31" s="157"/>
      <c r="AN31" s="167"/>
      <c r="AO31" s="157"/>
      <c r="AP31" s="157"/>
      <c r="AQ31" s="157"/>
      <c r="AR31" s="158"/>
      <c r="AS31" s="158"/>
      <c r="AT31" s="158"/>
      <c r="AU31" s="161"/>
      <c r="AV31" s="472"/>
      <c r="AW31" s="473"/>
      <c r="AX31" s="473"/>
      <c r="AY31" s="473"/>
      <c r="AZ31" s="169"/>
      <c r="BA31" s="169"/>
      <c r="BB31" s="169"/>
      <c r="BC31" s="169"/>
      <c r="BD31" s="170"/>
      <c r="BE31" s="168"/>
      <c r="BF31" s="168"/>
      <c r="BG31" s="168"/>
      <c r="BH31" s="169"/>
      <c r="BI31" s="169"/>
      <c r="BJ31" s="169"/>
      <c r="BK31" s="171"/>
      <c r="BL31" s="488"/>
      <c r="BM31" s="484"/>
      <c r="BN31" s="168"/>
      <c r="BO31" s="168"/>
      <c r="BP31" s="168"/>
      <c r="BQ31" s="169"/>
      <c r="BR31" s="169"/>
      <c r="BS31" s="169"/>
      <c r="BT31" s="169"/>
      <c r="BU31" s="171"/>
      <c r="BV31" s="643"/>
      <c r="BW31" s="644"/>
      <c r="BX31" s="644"/>
      <c r="BY31" s="647"/>
      <c r="BZ31" s="388"/>
      <c r="CA31" s="392"/>
      <c r="CB31" s="492">
        <f t="shared" si="0"/>
        <v>0</v>
      </c>
    </row>
    <row r="32" spans="1:80" s="106" customFormat="1" ht="30.75" customHeight="1">
      <c r="A32" s="410"/>
      <c r="B32" s="408"/>
      <c r="C32" s="160"/>
      <c r="D32" s="157"/>
      <c r="E32" s="157"/>
      <c r="F32" s="157"/>
      <c r="G32" s="158"/>
      <c r="H32" s="158"/>
      <c r="I32" s="158"/>
      <c r="J32" s="159"/>
      <c r="K32" s="160"/>
      <c r="L32" s="157"/>
      <c r="M32" s="157"/>
      <c r="N32" s="157"/>
      <c r="O32" s="158"/>
      <c r="P32" s="158"/>
      <c r="Q32" s="158"/>
      <c r="R32" s="161"/>
      <c r="S32" s="162"/>
      <c r="T32" s="157"/>
      <c r="U32" s="157"/>
      <c r="V32" s="157"/>
      <c r="W32" s="158"/>
      <c r="X32" s="158"/>
      <c r="Y32" s="158"/>
      <c r="Z32" s="163"/>
      <c r="AA32" s="162"/>
      <c r="AB32" s="157"/>
      <c r="AC32" s="157"/>
      <c r="AD32" s="157"/>
      <c r="AE32" s="158"/>
      <c r="AF32" s="158"/>
      <c r="AG32" s="158"/>
      <c r="AH32" s="163"/>
      <c r="AI32" s="164"/>
      <c r="AJ32" s="157"/>
      <c r="AK32" s="165"/>
      <c r="AL32" s="166"/>
      <c r="AM32" s="157"/>
      <c r="AN32" s="167"/>
      <c r="AO32" s="157"/>
      <c r="AP32" s="157"/>
      <c r="AQ32" s="157"/>
      <c r="AR32" s="158"/>
      <c r="AS32" s="158"/>
      <c r="AT32" s="158"/>
      <c r="AU32" s="161"/>
      <c r="AV32" s="472"/>
      <c r="AW32" s="473"/>
      <c r="AX32" s="473"/>
      <c r="AY32" s="473"/>
      <c r="AZ32" s="169"/>
      <c r="BA32" s="169"/>
      <c r="BB32" s="169"/>
      <c r="BC32" s="169"/>
      <c r="BD32" s="170"/>
      <c r="BE32" s="168"/>
      <c r="BF32" s="168"/>
      <c r="BG32" s="168"/>
      <c r="BH32" s="169"/>
      <c r="BI32" s="169"/>
      <c r="BJ32" s="169"/>
      <c r="BK32" s="171"/>
      <c r="BL32" s="488"/>
      <c r="BM32" s="484"/>
      <c r="BN32" s="168"/>
      <c r="BO32" s="168"/>
      <c r="BP32" s="168"/>
      <c r="BQ32" s="169"/>
      <c r="BR32" s="169"/>
      <c r="BS32" s="169"/>
      <c r="BT32" s="169"/>
      <c r="BU32" s="171"/>
      <c r="BV32" s="643"/>
      <c r="BW32" s="644"/>
      <c r="BX32" s="644"/>
      <c r="BY32" s="647"/>
      <c r="BZ32" s="388"/>
      <c r="CA32" s="392"/>
      <c r="CB32" s="492">
        <f t="shared" si="0"/>
        <v>0</v>
      </c>
    </row>
    <row r="33" spans="1:80" s="106" customFormat="1" ht="30.75" customHeight="1">
      <c r="A33" s="410"/>
      <c r="B33" s="408"/>
      <c r="C33" s="160"/>
      <c r="D33" s="157"/>
      <c r="E33" s="157"/>
      <c r="F33" s="157"/>
      <c r="G33" s="158"/>
      <c r="H33" s="158"/>
      <c r="I33" s="158"/>
      <c r="J33" s="159"/>
      <c r="K33" s="160"/>
      <c r="L33" s="157"/>
      <c r="M33" s="157"/>
      <c r="N33" s="157"/>
      <c r="O33" s="158"/>
      <c r="P33" s="158"/>
      <c r="Q33" s="158"/>
      <c r="R33" s="161"/>
      <c r="S33" s="162"/>
      <c r="T33" s="157"/>
      <c r="U33" s="157"/>
      <c r="V33" s="157"/>
      <c r="W33" s="158"/>
      <c r="X33" s="158"/>
      <c r="Y33" s="158"/>
      <c r="Z33" s="163"/>
      <c r="AA33" s="162"/>
      <c r="AB33" s="157"/>
      <c r="AC33" s="157"/>
      <c r="AD33" s="157"/>
      <c r="AE33" s="158"/>
      <c r="AF33" s="158"/>
      <c r="AG33" s="158"/>
      <c r="AH33" s="163"/>
      <c r="AI33" s="164"/>
      <c r="AJ33" s="157"/>
      <c r="AK33" s="165"/>
      <c r="AL33" s="166"/>
      <c r="AM33" s="157"/>
      <c r="AN33" s="167"/>
      <c r="AO33" s="157"/>
      <c r="AP33" s="157"/>
      <c r="AQ33" s="157"/>
      <c r="AR33" s="158"/>
      <c r="AS33" s="158"/>
      <c r="AT33" s="158"/>
      <c r="AU33" s="161"/>
      <c r="AV33" s="472"/>
      <c r="AW33" s="473"/>
      <c r="AX33" s="473"/>
      <c r="AY33" s="473"/>
      <c r="AZ33" s="169"/>
      <c r="BA33" s="169"/>
      <c r="BB33" s="169"/>
      <c r="BC33" s="169"/>
      <c r="BD33" s="170"/>
      <c r="BE33" s="168"/>
      <c r="BF33" s="168"/>
      <c r="BG33" s="168"/>
      <c r="BH33" s="169"/>
      <c r="BI33" s="169"/>
      <c r="BJ33" s="169"/>
      <c r="BK33" s="171"/>
      <c r="BL33" s="488"/>
      <c r="BM33" s="484"/>
      <c r="BN33" s="168"/>
      <c r="BO33" s="168"/>
      <c r="BP33" s="168"/>
      <c r="BQ33" s="169"/>
      <c r="BR33" s="169"/>
      <c r="BS33" s="169"/>
      <c r="BT33" s="169"/>
      <c r="BU33" s="171"/>
      <c r="BV33" s="643"/>
      <c r="BW33" s="644"/>
      <c r="BX33" s="644"/>
      <c r="BY33" s="647"/>
      <c r="BZ33" s="388"/>
      <c r="CA33" s="392"/>
      <c r="CB33" s="492">
        <f t="shared" si="0"/>
        <v>0</v>
      </c>
    </row>
    <row r="34" spans="1:80" s="106" customFormat="1" ht="30.75" customHeight="1" thickBot="1">
      <c r="A34" s="411"/>
      <c r="B34" s="412"/>
      <c r="C34" s="175"/>
      <c r="D34" s="172"/>
      <c r="E34" s="172"/>
      <c r="F34" s="172"/>
      <c r="G34" s="173"/>
      <c r="H34" s="173"/>
      <c r="I34" s="173"/>
      <c r="J34" s="174"/>
      <c r="K34" s="175"/>
      <c r="L34" s="172"/>
      <c r="M34" s="172"/>
      <c r="N34" s="172"/>
      <c r="O34" s="173"/>
      <c r="P34" s="173"/>
      <c r="Q34" s="173"/>
      <c r="R34" s="176"/>
      <c r="S34" s="177"/>
      <c r="T34" s="178"/>
      <c r="U34" s="178"/>
      <c r="V34" s="178"/>
      <c r="W34" s="179"/>
      <c r="X34" s="179"/>
      <c r="Y34" s="179"/>
      <c r="Z34" s="180"/>
      <c r="AA34" s="177"/>
      <c r="AB34" s="178"/>
      <c r="AC34" s="178"/>
      <c r="AD34" s="178"/>
      <c r="AE34" s="179"/>
      <c r="AF34" s="179"/>
      <c r="AG34" s="179"/>
      <c r="AH34" s="180"/>
      <c r="AI34" s="181"/>
      <c r="AJ34" s="172"/>
      <c r="AK34" s="182"/>
      <c r="AL34" s="183"/>
      <c r="AM34" s="178"/>
      <c r="AN34" s="184"/>
      <c r="AO34" s="172"/>
      <c r="AP34" s="172"/>
      <c r="AQ34" s="172"/>
      <c r="AR34" s="173"/>
      <c r="AS34" s="173"/>
      <c r="AT34" s="173"/>
      <c r="AU34" s="176"/>
      <c r="AV34" s="474"/>
      <c r="AW34" s="475"/>
      <c r="AX34" s="475"/>
      <c r="AY34" s="475"/>
      <c r="AZ34" s="186"/>
      <c r="BA34" s="186"/>
      <c r="BB34" s="186"/>
      <c r="BC34" s="186"/>
      <c r="BD34" s="187"/>
      <c r="BE34" s="185"/>
      <c r="BF34" s="185"/>
      <c r="BG34" s="185"/>
      <c r="BH34" s="186"/>
      <c r="BI34" s="186"/>
      <c r="BJ34" s="186"/>
      <c r="BK34" s="188"/>
      <c r="BL34" s="489"/>
      <c r="BM34" s="485"/>
      <c r="BN34" s="263"/>
      <c r="BO34" s="263"/>
      <c r="BP34" s="263"/>
      <c r="BQ34" s="264"/>
      <c r="BR34" s="264"/>
      <c r="BS34" s="264"/>
      <c r="BT34" s="264"/>
      <c r="BU34" s="383"/>
      <c r="BV34" s="648"/>
      <c r="BW34" s="649"/>
      <c r="BX34" s="649"/>
      <c r="BY34" s="650"/>
      <c r="BZ34" s="389"/>
      <c r="CA34" s="393"/>
      <c r="CB34" s="493">
        <f t="shared" si="0"/>
        <v>0</v>
      </c>
    </row>
    <row r="35" spans="1:80" s="13" customFormat="1" ht="12" customHeight="1" thickBot="1">
      <c r="A35" s="51"/>
      <c r="B35" s="52"/>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4"/>
      <c r="BY35" s="53"/>
      <c r="BZ35" s="53"/>
      <c r="CA35" s="53"/>
      <c r="CB35" s="54"/>
    </row>
    <row r="36" spans="1:80" ht="36" customHeight="1" thickBot="1">
      <c r="A36" s="11"/>
      <c r="B36" s="11"/>
      <c r="C36" s="193" t="str">
        <f aca="true" t="shared" si="1" ref="C36:I36">C13</f>
        <v>S</v>
      </c>
      <c r="D36" s="194" t="str">
        <f t="shared" si="1"/>
        <v>M</v>
      </c>
      <c r="E36" s="194" t="str">
        <f t="shared" si="1"/>
        <v>L</v>
      </c>
      <c r="F36" s="194" t="str">
        <f t="shared" si="1"/>
        <v>XL</v>
      </c>
      <c r="G36" s="195" t="str">
        <f t="shared" si="1"/>
        <v>S</v>
      </c>
      <c r="H36" s="195" t="str">
        <f t="shared" si="1"/>
        <v>M</v>
      </c>
      <c r="I36" s="195" t="str">
        <f t="shared" si="1"/>
        <v>L</v>
      </c>
      <c r="J36" s="195" t="s">
        <v>27</v>
      </c>
      <c r="K36" s="193" t="str">
        <f aca="true" t="shared" si="2" ref="K36:BC36">K13</f>
        <v>S</v>
      </c>
      <c r="L36" s="194" t="str">
        <f t="shared" si="2"/>
        <v>M</v>
      </c>
      <c r="M36" s="194" t="str">
        <f t="shared" si="2"/>
        <v>L</v>
      </c>
      <c r="N36" s="194" t="str">
        <f t="shared" si="2"/>
        <v>XL</v>
      </c>
      <c r="O36" s="195" t="str">
        <f t="shared" si="2"/>
        <v>S</v>
      </c>
      <c r="P36" s="195" t="str">
        <f t="shared" si="2"/>
        <v>M</v>
      </c>
      <c r="Q36" s="195" t="str">
        <f t="shared" si="2"/>
        <v>L</v>
      </c>
      <c r="R36" s="196" t="str">
        <f t="shared" si="2"/>
        <v>XL</v>
      </c>
      <c r="S36" s="193" t="str">
        <f t="shared" si="2"/>
        <v>S</v>
      </c>
      <c r="T36" s="194" t="str">
        <f t="shared" si="2"/>
        <v>M</v>
      </c>
      <c r="U36" s="194" t="str">
        <f t="shared" si="2"/>
        <v>L</v>
      </c>
      <c r="V36" s="194" t="str">
        <f t="shared" si="2"/>
        <v>XL</v>
      </c>
      <c r="W36" s="195" t="str">
        <f t="shared" si="2"/>
        <v>S</v>
      </c>
      <c r="X36" s="195" t="str">
        <f t="shared" si="2"/>
        <v>M</v>
      </c>
      <c r="Y36" s="195" t="str">
        <f t="shared" si="2"/>
        <v>L</v>
      </c>
      <c r="Z36" s="196" t="str">
        <f t="shared" si="2"/>
        <v>XL</v>
      </c>
      <c r="AA36" s="193" t="str">
        <f aca="true" t="shared" si="3" ref="AA36:AH36">AA13</f>
        <v>S</v>
      </c>
      <c r="AB36" s="194" t="str">
        <f t="shared" si="3"/>
        <v>M</v>
      </c>
      <c r="AC36" s="194" t="str">
        <f t="shared" si="3"/>
        <v>L</v>
      </c>
      <c r="AD36" s="194" t="str">
        <f t="shared" si="3"/>
        <v>XL</v>
      </c>
      <c r="AE36" s="195" t="str">
        <f t="shared" si="3"/>
        <v>S</v>
      </c>
      <c r="AF36" s="195" t="str">
        <f t="shared" si="3"/>
        <v>M</v>
      </c>
      <c r="AG36" s="195" t="str">
        <f t="shared" si="3"/>
        <v>L</v>
      </c>
      <c r="AH36" s="196" t="str">
        <f t="shared" si="3"/>
        <v>XL</v>
      </c>
      <c r="AI36" s="197" t="str">
        <f aca="true" t="shared" si="4" ref="AI36:AN36">AI13</f>
        <v>S</v>
      </c>
      <c r="AJ36" s="194" t="str">
        <f t="shared" si="4"/>
        <v>M</v>
      </c>
      <c r="AK36" s="198" t="str">
        <f t="shared" si="4"/>
        <v>L</v>
      </c>
      <c r="AL36" s="197" t="str">
        <f t="shared" si="4"/>
        <v>S</v>
      </c>
      <c r="AM36" s="194" t="str">
        <f t="shared" si="4"/>
        <v>M</v>
      </c>
      <c r="AN36" s="198" t="str">
        <f t="shared" si="4"/>
        <v>L</v>
      </c>
      <c r="AO36" s="194" t="str">
        <f t="shared" si="2"/>
        <v>M</v>
      </c>
      <c r="AP36" s="194" t="str">
        <f t="shared" si="2"/>
        <v>L</v>
      </c>
      <c r="AQ36" s="194" t="s">
        <v>27</v>
      </c>
      <c r="AR36" s="195" t="str">
        <f t="shared" si="2"/>
        <v>S</v>
      </c>
      <c r="AS36" s="195" t="str">
        <f t="shared" si="2"/>
        <v>M</v>
      </c>
      <c r="AT36" s="195" t="str">
        <f t="shared" si="2"/>
        <v>L</v>
      </c>
      <c r="AU36" s="200" t="str">
        <f t="shared" si="2"/>
        <v>XL</v>
      </c>
      <c r="AV36" s="476" t="str">
        <f t="shared" si="2"/>
        <v>S</v>
      </c>
      <c r="AW36" s="477" t="str">
        <f t="shared" si="2"/>
        <v>M</v>
      </c>
      <c r="AX36" s="477" t="str">
        <f t="shared" si="2"/>
        <v>L</v>
      </c>
      <c r="AY36" s="477" t="str">
        <f t="shared" si="2"/>
        <v>XL</v>
      </c>
      <c r="AZ36" s="195" t="str">
        <f t="shared" si="2"/>
        <v>S</v>
      </c>
      <c r="BA36" s="195" t="str">
        <f t="shared" si="2"/>
        <v>M</v>
      </c>
      <c r="BB36" s="195" t="str">
        <f t="shared" si="2"/>
        <v>L</v>
      </c>
      <c r="BC36" s="195" t="str">
        <f t="shared" si="2"/>
        <v>XL</v>
      </c>
      <c r="BD36" s="196" t="s">
        <v>28</v>
      </c>
      <c r="BE36" s="194" t="str">
        <f aca="true" t="shared" si="5" ref="BE36:BT36">BE13</f>
        <v>M</v>
      </c>
      <c r="BF36" s="194" t="str">
        <f t="shared" si="5"/>
        <v>L</v>
      </c>
      <c r="BG36" s="194" t="str">
        <f t="shared" si="5"/>
        <v>XL</v>
      </c>
      <c r="BH36" s="195" t="str">
        <f t="shared" si="5"/>
        <v>S</v>
      </c>
      <c r="BI36" s="195" t="str">
        <f t="shared" si="5"/>
        <v>M</v>
      </c>
      <c r="BJ36" s="195" t="str">
        <f t="shared" si="5"/>
        <v>L</v>
      </c>
      <c r="BK36" s="195" t="str">
        <f t="shared" si="5"/>
        <v>XL</v>
      </c>
      <c r="BL36" s="490" t="s">
        <v>100</v>
      </c>
      <c r="BM36" s="199" t="str">
        <f t="shared" si="5"/>
        <v>S</v>
      </c>
      <c r="BN36" s="194" t="str">
        <f t="shared" si="5"/>
        <v>M</v>
      </c>
      <c r="BO36" s="194" t="str">
        <f t="shared" si="5"/>
        <v>L</v>
      </c>
      <c r="BP36" s="194" t="str">
        <f t="shared" si="5"/>
        <v>XL</v>
      </c>
      <c r="BQ36" s="195" t="str">
        <f t="shared" si="5"/>
        <v>S</v>
      </c>
      <c r="BR36" s="195" t="str">
        <f t="shared" si="5"/>
        <v>M</v>
      </c>
      <c r="BS36" s="195" t="str">
        <f t="shared" si="5"/>
        <v>L</v>
      </c>
      <c r="BT36" s="195" t="str">
        <f t="shared" si="5"/>
        <v>XL</v>
      </c>
      <c r="BU36" s="196" t="s">
        <v>28</v>
      </c>
      <c r="BV36" s="651" t="s">
        <v>29</v>
      </c>
      <c r="BW36" s="652"/>
      <c r="BX36" s="653" t="s">
        <v>28</v>
      </c>
      <c r="BY36" s="654"/>
      <c r="BZ36" s="36" t="s">
        <v>84</v>
      </c>
      <c r="CA36" s="201" t="s">
        <v>30</v>
      </c>
      <c r="CB36" s="55" t="s">
        <v>21</v>
      </c>
    </row>
    <row r="37" spans="1:80" s="13" customFormat="1" ht="30.75" customHeight="1" thickBot="1">
      <c r="A37" s="542" t="s">
        <v>31</v>
      </c>
      <c r="B37" s="542"/>
      <c r="C37" s="396">
        <f aca="true" t="shared" si="6" ref="C37:BU37">SUM(C15:C34)</f>
        <v>0</v>
      </c>
      <c r="D37" s="397">
        <f t="shared" si="6"/>
        <v>0</v>
      </c>
      <c r="E37" s="397">
        <f t="shared" si="6"/>
        <v>0</v>
      </c>
      <c r="F37" s="397">
        <f t="shared" si="6"/>
        <v>0</v>
      </c>
      <c r="G37" s="398">
        <f t="shared" si="6"/>
        <v>0</v>
      </c>
      <c r="H37" s="398">
        <f t="shared" si="6"/>
        <v>0</v>
      </c>
      <c r="I37" s="398">
        <f t="shared" si="6"/>
        <v>0</v>
      </c>
      <c r="J37" s="398">
        <f t="shared" si="6"/>
        <v>0</v>
      </c>
      <c r="K37" s="396">
        <f t="shared" si="6"/>
        <v>0</v>
      </c>
      <c r="L37" s="397">
        <f t="shared" si="6"/>
        <v>0</v>
      </c>
      <c r="M37" s="397">
        <f t="shared" si="6"/>
        <v>0</v>
      </c>
      <c r="N37" s="397">
        <f t="shared" si="6"/>
        <v>0</v>
      </c>
      <c r="O37" s="398">
        <f t="shared" si="6"/>
        <v>0</v>
      </c>
      <c r="P37" s="398">
        <f t="shared" si="6"/>
        <v>0</v>
      </c>
      <c r="Q37" s="398">
        <f t="shared" si="6"/>
        <v>0</v>
      </c>
      <c r="R37" s="399">
        <f t="shared" si="6"/>
        <v>0</v>
      </c>
      <c r="S37" s="396">
        <f t="shared" si="6"/>
        <v>0</v>
      </c>
      <c r="T37" s="397">
        <f t="shared" si="6"/>
        <v>0</v>
      </c>
      <c r="U37" s="397">
        <f t="shared" si="6"/>
        <v>0</v>
      </c>
      <c r="V37" s="397">
        <f t="shared" si="6"/>
        <v>0</v>
      </c>
      <c r="W37" s="398">
        <f t="shared" si="6"/>
        <v>0</v>
      </c>
      <c r="X37" s="398">
        <f t="shared" si="6"/>
        <v>0</v>
      </c>
      <c r="Y37" s="398">
        <f t="shared" si="6"/>
        <v>0</v>
      </c>
      <c r="Z37" s="399">
        <f t="shared" si="6"/>
        <v>0</v>
      </c>
      <c r="AA37" s="396">
        <f aca="true" t="shared" si="7" ref="AA37:AH37">SUM(AA15:AA34)</f>
        <v>0</v>
      </c>
      <c r="AB37" s="397">
        <f t="shared" si="7"/>
        <v>0</v>
      </c>
      <c r="AC37" s="397">
        <f t="shared" si="7"/>
        <v>0</v>
      </c>
      <c r="AD37" s="397">
        <f t="shared" si="7"/>
        <v>0</v>
      </c>
      <c r="AE37" s="398">
        <f t="shared" si="7"/>
        <v>0</v>
      </c>
      <c r="AF37" s="398">
        <f t="shared" si="7"/>
        <v>0</v>
      </c>
      <c r="AG37" s="398">
        <f t="shared" si="7"/>
        <v>0</v>
      </c>
      <c r="AH37" s="399">
        <f t="shared" si="7"/>
        <v>0</v>
      </c>
      <c r="AI37" s="400">
        <f aca="true" t="shared" si="8" ref="AI37:AN37">SUM(AI15:AI34)</f>
        <v>0</v>
      </c>
      <c r="AJ37" s="397">
        <f t="shared" si="8"/>
        <v>0</v>
      </c>
      <c r="AK37" s="399">
        <f t="shared" si="8"/>
        <v>0</v>
      </c>
      <c r="AL37" s="400">
        <f t="shared" si="8"/>
        <v>0</v>
      </c>
      <c r="AM37" s="397">
        <f t="shared" si="8"/>
        <v>0</v>
      </c>
      <c r="AN37" s="399">
        <f t="shared" si="8"/>
        <v>0</v>
      </c>
      <c r="AO37" s="397">
        <f t="shared" si="6"/>
        <v>0</v>
      </c>
      <c r="AP37" s="397">
        <f t="shared" si="6"/>
        <v>0</v>
      </c>
      <c r="AQ37" s="397">
        <f>SUM(AQ15:AQ34)</f>
        <v>0</v>
      </c>
      <c r="AR37" s="398">
        <f t="shared" si="6"/>
        <v>0</v>
      </c>
      <c r="AS37" s="398">
        <f t="shared" si="6"/>
        <v>0</v>
      </c>
      <c r="AT37" s="398">
        <f t="shared" si="6"/>
        <v>0</v>
      </c>
      <c r="AU37" s="401">
        <f t="shared" si="6"/>
        <v>0</v>
      </c>
      <c r="AV37" s="478">
        <f t="shared" si="6"/>
        <v>0</v>
      </c>
      <c r="AW37" s="479">
        <f t="shared" si="6"/>
        <v>0</v>
      </c>
      <c r="AX37" s="479">
        <f t="shared" si="6"/>
        <v>0</v>
      </c>
      <c r="AY37" s="479">
        <f t="shared" si="6"/>
        <v>0</v>
      </c>
      <c r="AZ37" s="398">
        <f t="shared" si="6"/>
        <v>0</v>
      </c>
      <c r="BA37" s="398">
        <f t="shared" si="6"/>
        <v>0</v>
      </c>
      <c r="BB37" s="398">
        <f t="shared" si="6"/>
        <v>0</v>
      </c>
      <c r="BC37" s="398">
        <f t="shared" si="6"/>
        <v>0</v>
      </c>
      <c r="BD37" s="399">
        <f t="shared" si="6"/>
        <v>0</v>
      </c>
      <c r="BE37" s="397">
        <f t="shared" si="6"/>
        <v>0</v>
      </c>
      <c r="BF37" s="397">
        <f t="shared" si="6"/>
        <v>0</v>
      </c>
      <c r="BG37" s="397">
        <f t="shared" si="6"/>
        <v>0</v>
      </c>
      <c r="BH37" s="398">
        <f t="shared" si="6"/>
        <v>0</v>
      </c>
      <c r="BI37" s="398">
        <f t="shared" si="6"/>
        <v>0</v>
      </c>
      <c r="BJ37" s="398">
        <f t="shared" si="6"/>
        <v>0</v>
      </c>
      <c r="BK37" s="398">
        <f t="shared" si="6"/>
        <v>0</v>
      </c>
      <c r="BL37" s="481"/>
      <c r="BM37" s="402">
        <f t="shared" si="6"/>
        <v>0</v>
      </c>
      <c r="BN37" s="397">
        <f t="shared" si="6"/>
        <v>0</v>
      </c>
      <c r="BO37" s="397">
        <f t="shared" si="6"/>
        <v>0</v>
      </c>
      <c r="BP37" s="397">
        <f t="shared" si="6"/>
        <v>0</v>
      </c>
      <c r="BQ37" s="398">
        <f t="shared" si="6"/>
        <v>0</v>
      </c>
      <c r="BR37" s="398">
        <f t="shared" si="6"/>
        <v>0</v>
      </c>
      <c r="BS37" s="398">
        <f t="shared" si="6"/>
        <v>0</v>
      </c>
      <c r="BT37" s="398">
        <f t="shared" si="6"/>
        <v>0</v>
      </c>
      <c r="BU37" s="399">
        <f t="shared" si="6"/>
        <v>0</v>
      </c>
      <c r="BV37" s="655">
        <f aca="true" t="shared" si="9" ref="BV37:CB37">SUM(BV15:BV34)</f>
        <v>0</v>
      </c>
      <c r="BW37" s="656"/>
      <c r="BX37" s="657">
        <f>SUM(BX15:BX34)</f>
        <v>0</v>
      </c>
      <c r="BY37" s="658"/>
      <c r="BZ37" s="400">
        <f t="shared" si="9"/>
        <v>0</v>
      </c>
      <c r="CA37" s="60">
        <f t="shared" si="9"/>
        <v>0</v>
      </c>
      <c r="CB37" s="395">
        <f t="shared" si="9"/>
        <v>0</v>
      </c>
    </row>
    <row r="38" spans="1:77" s="13" customFormat="1" ht="9" customHeight="1">
      <c r="A38" s="62"/>
      <c r="B38" s="6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5"/>
      <c r="BH38" s="54"/>
      <c r="BI38" s="54"/>
      <c r="BJ38" s="54"/>
      <c r="BK38" s="54"/>
      <c r="BL38" s="54"/>
      <c r="BM38" s="64"/>
      <c r="BN38" s="64"/>
      <c r="BO38" s="64"/>
      <c r="BP38" s="65"/>
      <c r="BQ38" s="54"/>
      <c r="BR38" s="54"/>
      <c r="BS38" s="54"/>
      <c r="BT38" s="54"/>
      <c r="BU38" s="54"/>
      <c r="BV38" s="54"/>
      <c r="BW38" s="54"/>
      <c r="BX38" s="54"/>
      <c r="BY38" s="54"/>
    </row>
    <row r="39" spans="2:79" ht="30" customHeight="1">
      <c r="B39" s="13"/>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3"/>
      <c r="AQ39" s="543"/>
      <c r="AR39" s="543"/>
      <c r="AS39" s="543"/>
      <c r="AT39" s="543"/>
      <c r="AU39" s="13"/>
      <c r="AV39" s="13"/>
      <c r="AW39" s="13"/>
      <c r="AX39" s="13"/>
      <c r="AY39" s="13"/>
      <c r="AZ39" s="13"/>
      <c r="BA39" s="13"/>
      <c r="BB39" s="13"/>
      <c r="BC39" s="13"/>
      <c r="BD39" s="13"/>
      <c r="BE39" s="66"/>
      <c r="BF39" s="54"/>
      <c r="BG39" s="3"/>
      <c r="BH39" s="67"/>
      <c r="BI39" s="54"/>
      <c r="BJ39" s="54"/>
      <c r="BK39" s="54"/>
      <c r="BL39" s="54"/>
      <c r="BM39" s="13"/>
      <c r="BN39" s="66"/>
      <c r="BO39" s="54"/>
      <c r="BP39" s="3"/>
      <c r="BQ39" s="67"/>
      <c r="BR39" s="54"/>
      <c r="BS39" s="54"/>
      <c r="BT39" s="54"/>
      <c r="CA39" s="68"/>
    </row>
    <row r="40" spans="2:77" ht="30" customHeight="1">
      <c r="B40" s="13"/>
      <c r="C40" s="553"/>
      <c r="D40" s="553"/>
      <c r="E40" s="553"/>
      <c r="F40" s="553"/>
      <c r="G40" s="553"/>
      <c r="H40" s="553"/>
      <c r="I40" s="553"/>
      <c r="J40" s="553"/>
      <c r="K40" s="553"/>
      <c r="L40" s="553"/>
      <c r="M40" s="553"/>
      <c r="N40" s="553"/>
      <c r="O40" s="556"/>
      <c r="P40" s="556"/>
      <c r="Q40" s="556"/>
      <c r="R40" s="553"/>
      <c r="S40" s="553"/>
      <c r="T40" s="553"/>
      <c r="U40" s="553"/>
      <c r="V40" s="553"/>
      <c r="W40" s="553"/>
      <c r="X40" s="553"/>
      <c r="Y40" s="553"/>
      <c r="Z40" s="553"/>
      <c r="AA40" s="553"/>
      <c r="AB40" s="553"/>
      <c r="AC40" s="553"/>
      <c r="AD40" s="553"/>
      <c r="AE40" s="553"/>
      <c r="AF40" s="553"/>
      <c r="AG40" s="380"/>
      <c r="AH40" s="380"/>
      <c r="AI40" s="380"/>
      <c r="AJ40" s="380"/>
      <c r="AK40" s="380"/>
      <c r="AL40" s="380"/>
      <c r="AM40" s="380"/>
      <c r="AN40" s="380"/>
      <c r="AO40" s="553"/>
      <c r="AP40" s="553"/>
      <c r="AQ40" s="553"/>
      <c r="AR40" s="556"/>
      <c r="AS40" s="556"/>
      <c r="AT40" s="556"/>
      <c r="AU40" s="13"/>
      <c r="AV40" s="13"/>
      <c r="AW40" s="13"/>
      <c r="AX40" s="13"/>
      <c r="AY40" s="13"/>
      <c r="AZ40" s="13"/>
      <c r="BA40" s="13"/>
      <c r="BB40" s="13"/>
      <c r="BC40" s="13"/>
      <c r="BD40" s="13"/>
      <c r="BE40" s="13"/>
      <c r="BF40" s="13"/>
      <c r="BG40" s="54"/>
      <c r="BH40" s="54"/>
      <c r="BI40" s="54"/>
      <c r="BJ40" s="54"/>
      <c r="BK40" s="54"/>
      <c r="BL40" s="54"/>
      <c r="BM40" s="13"/>
      <c r="BN40" s="13"/>
      <c r="BO40" s="13"/>
      <c r="BP40" s="54"/>
      <c r="BQ40" s="54"/>
      <c r="BR40" s="54"/>
      <c r="BS40" s="54"/>
      <c r="BT40" s="54"/>
      <c r="BU40" s="3"/>
      <c r="BV40" s="3"/>
      <c r="BW40" s="3"/>
      <c r="BX40" s="3"/>
      <c r="BY40" s="3"/>
    </row>
    <row r="45" spans="49:77" ht="12.75">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row>
    <row r="46" spans="49:77" ht="12.75">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row>
    <row r="47" spans="49:77" ht="12.75">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row>
  </sheetData>
  <sheetProtection selectLockedCells="1" selectUnlockedCells="1"/>
  <mergeCells count="140">
    <mergeCell ref="BV36:BW36"/>
    <mergeCell ref="BX36:BY36"/>
    <mergeCell ref="BV37:BW37"/>
    <mergeCell ref="BX37:BY37"/>
    <mergeCell ref="BZ10:BZ11"/>
    <mergeCell ref="BX29:BY29"/>
    <mergeCell ref="BX30:BY30"/>
    <mergeCell ref="BX31:BY31"/>
    <mergeCell ref="BX32:BY32"/>
    <mergeCell ref="BX33:BY33"/>
    <mergeCell ref="BX34:BY34"/>
    <mergeCell ref="BX23:BY23"/>
    <mergeCell ref="BX24:BY24"/>
    <mergeCell ref="BX25:BY25"/>
    <mergeCell ref="BX26:BY26"/>
    <mergeCell ref="BX27:BY27"/>
    <mergeCell ref="BX28:BY28"/>
    <mergeCell ref="BX17:BY17"/>
    <mergeCell ref="BX18:BY18"/>
    <mergeCell ref="BX19:BY19"/>
    <mergeCell ref="BX20:BY20"/>
    <mergeCell ref="BX21:BY21"/>
    <mergeCell ref="BX22:BY22"/>
    <mergeCell ref="BV29:BW29"/>
    <mergeCell ref="BV30:BW30"/>
    <mergeCell ref="BV31:BW31"/>
    <mergeCell ref="BV32:BW32"/>
    <mergeCell ref="BV33:BW33"/>
    <mergeCell ref="BV34:BW34"/>
    <mergeCell ref="BV23:BW23"/>
    <mergeCell ref="BV24:BW24"/>
    <mergeCell ref="BV25:BW25"/>
    <mergeCell ref="BV26:BW26"/>
    <mergeCell ref="BV27:BW27"/>
    <mergeCell ref="BV28:BW28"/>
    <mergeCell ref="BV17:BW17"/>
    <mergeCell ref="BV18:BW18"/>
    <mergeCell ref="BV19:BW19"/>
    <mergeCell ref="BV20:BW20"/>
    <mergeCell ref="BV21:BW21"/>
    <mergeCell ref="BV22:BW22"/>
    <mergeCell ref="BV14:BW14"/>
    <mergeCell ref="BV15:BW15"/>
    <mergeCell ref="BV16:BW16"/>
    <mergeCell ref="BX14:BY14"/>
    <mergeCell ref="BX15:BY15"/>
    <mergeCell ref="BX16:BY16"/>
    <mergeCell ref="BV10:BY10"/>
    <mergeCell ref="BX12:BY12"/>
    <mergeCell ref="BE10:BK10"/>
    <mergeCell ref="BE11:BG11"/>
    <mergeCell ref="BV13:BW13"/>
    <mergeCell ref="BX13:BY13"/>
    <mergeCell ref="K10:R10"/>
    <mergeCell ref="K11:N11"/>
    <mergeCell ref="AW5:BA7"/>
    <mergeCell ref="BB5:BK7"/>
    <mergeCell ref="AV10:BD10"/>
    <mergeCell ref="AO10:AU10"/>
    <mergeCell ref="AO11:AQ11"/>
    <mergeCell ref="AO9:BZ9"/>
    <mergeCell ref="AV11:AY11"/>
    <mergeCell ref="BM11:BP11"/>
    <mergeCell ref="S3:X3"/>
    <mergeCell ref="I7:S7"/>
    <mergeCell ref="I6:S6"/>
    <mergeCell ref="I5:S5"/>
    <mergeCell ref="J3:K3"/>
    <mergeCell ref="I4:K4"/>
    <mergeCell ref="L4:O4"/>
    <mergeCell ref="AA10:AH10"/>
    <mergeCell ref="BQ11:BT11"/>
    <mergeCell ref="AQ8:BC8"/>
    <mergeCell ref="BH11:BK11"/>
    <mergeCell ref="AV12:AY12"/>
    <mergeCell ref="S11:V11"/>
    <mergeCell ref="AA11:AD11"/>
    <mergeCell ref="AE11:AH11"/>
    <mergeCell ref="AZ12:BC12"/>
    <mergeCell ref="W11:Z11"/>
    <mergeCell ref="BM12:BP12"/>
    <mergeCell ref="O12:R12"/>
    <mergeCell ref="P3:R3"/>
    <mergeCell ref="AR11:AU11"/>
    <mergeCell ref="AO12:AU12"/>
    <mergeCell ref="C12:F12"/>
    <mergeCell ref="G12:J12"/>
    <mergeCell ref="C7:H7"/>
    <mergeCell ref="C6:H6"/>
    <mergeCell ref="C5:H5"/>
    <mergeCell ref="C40:G40"/>
    <mergeCell ref="AA12:AD12"/>
    <mergeCell ref="H40:N40"/>
    <mergeCell ref="BE12:BK12"/>
    <mergeCell ref="O40:Q40"/>
    <mergeCell ref="R40:AF40"/>
    <mergeCell ref="AO40:AQ40"/>
    <mergeCell ref="AR40:AT40"/>
    <mergeCell ref="AI12:AK12"/>
    <mergeCell ref="AL12:AN12"/>
    <mergeCell ref="CA4:CB4"/>
    <mergeCell ref="BV6:BZ6"/>
    <mergeCell ref="CA6:CB6"/>
    <mergeCell ref="CA7:CB7"/>
    <mergeCell ref="CB12:CB13"/>
    <mergeCell ref="BQ12:BT12"/>
    <mergeCell ref="BX11:BY11"/>
    <mergeCell ref="BM10:BU10"/>
    <mergeCell ref="BV11:BW11"/>
    <mergeCell ref="BV12:BW12"/>
    <mergeCell ref="AZ11:BC11"/>
    <mergeCell ref="A37:B37"/>
    <mergeCell ref="C39:Q39"/>
    <mergeCell ref="R39:AT39"/>
    <mergeCell ref="S12:V12"/>
    <mergeCell ref="W12:Z12"/>
    <mergeCell ref="K12:N12"/>
    <mergeCell ref="O11:R11"/>
    <mergeCell ref="AI10:AK11"/>
    <mergeCell ref="AL10:AN11"/>
    <mergeCell ref="BV1:CB1"/>
    <mergeCell ref="C11:F11"/>
    <mergeCell ref="G11:J11"/>
    <mergeCell ref="S10:Z10"/>
    <mergeCell ref="C10:J10"/>
    <mergeCell ref="BV2:BZ2"/>
    <mergeCell ref="CA2:CB2"/>
    <mergeCell ref="BV3:BZ3"/>
    <mergeCell ref="CA3:CB3"/>
    <mergeCell ref="BV4:BZ4"/>
    <mergeCell ref="BL10:BL12"/>
    <mergeCell ref="E1:Y2"/>
    <mergeCell ref="CA10:CA11"/>
    <mergeCell ref="BV5:BZ5"/>
    <mergeCell ref="CA5:CB5"/>
    <mergeCell ref="BV7:BZ7"/>
    <mergeCell ref="AE12:AH12"/>
    <mergeCell ref="C9:AL9"/>
    <mergeCell ref="W5:AL5"/>
    <mergeCell ref="W7:AL7"/>
  </mergeCells>
  <dataValidations count="3">
    <dataValidation type="whole" allowBlank="1" showErrorMessage="1" errorTitle="Age Group" error="Please enter age group." sqref="J3">
      <formula1>9</formula1>
      <formula2>18</formula2>
    </dataValidation>
    <dataValidation type="list" allowBlank="1" showErrorMessage="1" sqref="M3:N3">
      <formula1>"Girls,Boys"</formula1>
      <formula2>0</formula2>
    </dataValidation>
    <dataValidation type="whole" operator="greaterThanOrEqual" allowBlank="1" showErrorMessage="1" error="Only numeric values may be entered.  Please enter the quantity of the item you wish to order.  If you would like to erase an entry, use the delete key rather than a blank." sqref="BZ15:CA34 C15:BU34 C35:AU35">
      <formula1>0</formula1>
    </dataValidation>
  </dataValidations>
  <printOptions horizontalCentered="1" verticalCentered="1"/>
  <pageMargins left="0.25" right="0.25" top="0.75" bottom="0.75" header="0.5118055555555555" footer="0.5118055555555555"/>
  <pageSetup horizontalDpi="300" verticalDpi="300" orientation="landscape" scale="46" r:id="rId2"/>
  <rowBreaks count="1" manualBreakCount="1">
    <brk id="37" max="71" man="1"/>
  </rowBreaks>
  <colBreaks count="1" manualBreakCount="1">
    <brk id="40" max="36"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U52"/>
  <sheetViews>
    <sheetView showGridLines="0" zoomScale="60" zoomScaleNormal="60" workbookViewId="0" topLeftCell="A13">
      <selection activeCell="F23" sqref="F23:AP24"/>
    </sheetView>
  </sheetViews>
  <sheetFormatPr defaultColWidth="0.13671875" defaultRowHeight="12.75"/>
  <cols>
    <col min="1" max="33" width="6.28125" style="268" customWidth="1"/>
    <col min="34" max="35" width="5.7109375" style="268" customWidth="1"/>
    <col min="36" max="36" width="6.7109375" style="268" customWidth="1"/>
    <col min="37" max="37" width="6.57421875" style="268" customWidth="1"/>
    <col min="38" max="38" width="5.57421875" style="268" customWidth="1"/>
    <col min="39" max="39" width="3.00390625" style="268" customWidth="1"/>
    <col min="40" max="40" width="3.57421875" style="268" customWidth="1"/>
    <col min="41" max="41" width="8.7109375" style="268" customWidth="1"/>
    <col min="42" max="42" width="8.28125" style="268" customWidth="1"/>
    <col min="43" max="43" width="1.8515625" style="268" customWidth="1"/>
    <col min="44" max="44" width="7.57421875" style="268" customWidth="1"/>
    <col min="45" max="45" width="5.00390625" style="268" customWidth="1"/>
    <col min="46" max="46" width="6.140625" style="268" customWidth="1"/>
    <col min="47" max="47" width="6.421875" style="268" customWidth="1"/>
    <col min="48" max="56" width="5.00390625" style="268" customWidth="1"/>
    <col min="57" max="66" width="4.8515625" style="268" customWidth="1"/>
    <col min="67" max="67" width="4.28125" style="268" customWidth="1"/>
    <col min="68" max="68" width="2.421875" style="269" customWidth="1"/>
    <col min="69" max="69" width="3.421875" style="269" customWidth="1"/>
    <col min="70" max="70" width="2.7109375" style="269" customWidth="1"/>
    <col min="71" max="71" width="4.28125" style="269" customWidth="1"/>
    <col min="72" max="72" width="2.421875" style="269" customWidth="1"/>
    <col min="73" max="73" width="3.421875" style="269" customWidth="1"/>
    <col min="74" max="74" width="2.7109375" style="269" customWidth="1"/>
    <col min="75" max="75" width="4.28125" style="269" customWidth="1"/>
    <col min="76" max="76" width="2.421875" style="269" customWidth="1"/>
    <col min="77" max="77" width="3.421875" style="269" customWidth="1"/>
    <col min="78" max="16384" width="0.13671875" style="269" customWidth="1"/>
  </cols>
  <sheetData>
    <row r="1" spans="1:53" ht="17.25" customHeight="1">
      <c r="A1" s="765" t="s">
        <v>79</v>
      </c>
      <c r="B1" s="765"/>
      <c r="C1" s="765"/>
      <c r="D1" s="765"/>
      <c r="E1" s="765"/>
      <c r="F1" s="765"/>
      <c r="G1" s="765"/>
      <c r="H1" s="765"/>
      <c r="I1" s="765"/>
      <c r="J1" s="765"/>
      <c r="K1" s="765"/>
      <c r="L1" s="765"/>
      <c r="M1" s="765"/>
      <c r="N1" s="765"/>
      <c r="O1" s="765"/>
      <c r="P1" s="765"/>
      <c r="Q1" s="765"/>
      <c r="R1" s="765"/>
      <c r="S1" s="765"/>
      <c r="T1" s="765"/>
      <c r="U1" s="765"/>
      <c r="V1" s="765"/>
      <c r="W1" s="765"/>
      <c r="X1" s="765"/>
      <c r="Y1" s="765"/>
      <c r="Z1" s="370"/>
      <c r="AA1" s="370"/>
      <c r="AB1" s="370"/>
      <c r="AC1" s="370"/>
      <c r="AD1" s="370"/>
      <c r="AE1" s="370"/>
      <c r="AF1" s="370"/>
      <c r="AH1" s="421"/>
      <c r="AI1" s="766" t="s">
        <v>90</v>
      </c>
      <c r="AJ1" s="766"/>
      <c r="AK1" s="766"/>
      <c r="AL1" s="766"/>
      <c r="AM1" s="766"/>
      <c r="AN1" s="766"/>
      <c r="AO1" s="766"/>
      <c r="AP1" s="766"/>
      <c r="AQ1" s="766"/>
      <c r="AR1" s="766"/>
      <c r="AS1" s="766"/>
      <c r="AT1" s="766"/>
      <c r="AV1" s="421"/>
      <c r="AW1" s="421"/>
      <c r="AX1" s="421"/>
      <c r="AY1" s="421"/>
      <c r="AZ1" s="421"/>
      <c r="BA1" s="421"/>
    </row>
    <row r="2" spans="1:67" ht="45.75" customHeight="1" thickBot="1">
      <c r="A2" s="765"/>
      <c r="B2" s="765"/>
      <c r="C2" s="765"/>
      <c r="D2" s="765"/>
      <c r="E2" s="765"/>
      <c r="F2" s="765"/>
      <c r="G2" s="765"/>
      <c r="H2" s="765"/>
      <c r="I2" s="765"/>
      <c r="J2" s="765"/>
      <c r="K2" s="765"/>
      <c r="L2" s="765"/>
      <c r="M2" s="765"/>
      <c r="N2" s="765"/>
      <c r="O2" s="765"/>
      <c r="P2" s="765"/>
      <c r="Q2" s="765"/>
      <c r="R2" s="765"/>
      <c r="S2" s="765"/>
      <c r="T2" s="765"/>
      <c r="U2" s="765"/>
      <c r="V2" s="765"/>
      <c r="W2" s="765"/>
      <c r="X2" s="765"/>
      <c r="Y2" s="765"/>
      <c r="Z2" s="370"/>
      <c r="AA2" s="370"/>
      <c r="AB2" s="370"/>
      <c r="AC2" s="370"/>
      <c r="AD2" s="370"/>
      <c r="AE2" s="370"/>
      <c r="AF2" s="370"/>
      <c r="AG2" s="421"/>
      <c r="AH2" s="421"/>
      <c r="AI2" s="767"/>
      <c r="AJ2" s="767"/>
      <c r="AK2" s="767"/>
      <c r="AL2" s="767"/>
      <c r="AM2" s="767"/>
      <c r="AN2" s="767"/>
      <c r="AO2" s="767"/>
      <c r="AP2" s="767"/>
      <c r="AQ2" s="767"/>
      <c r="AR2" s="767"/>
      <c r="AS2" s="767"/>
      <c r="AT2" s="767"/>
      <c r="AV2" s="421"/>
      <c r="AW2" s="421"/>
      <c r="AX2" s="421"/>
      <c r="AY2" s="421"/>
      <c r="AZ2" s="421"/>
      <c r="BA2" s="421"/>
      <c r="BJ2" s="270"/>
      <c r="BK2" s="270"/>
      <c r="BL2" s="270"/>
      <c r="BM2" s="269"/>
      <c r="BN2" s="269"/>
      <c r="BO2" s="269"/>
    </row>
    <row r="3" spans="1:67" ht="45.75" customHeight="1" thickBot="1">
      <c r="A3" s="707" t="s">
        <v>22</v>
      </c>
      <c r="B3" s="707"/>
      <c r="C3" s="707"/>
      <c r="D3" s="270"/>
      <c r="E3" s="707" t="s">
        <v>32</v>
      </c>
      <c r="F3" s="707"/>
      <c r="G3" s="707"/>
      <c r="H3" s="707"/>
      <c r="I3" s="707"/>
      <c r="J3" s="707"/>
      <c r="K3" s="707"/>
      <c r="L3" s="707"/>
      <c r="M3" s="707"/>
      <c r="N3" s="707"/>
      <c r="O3" s="270"/>
      <c r="P3" s="708" t="s">
        <v>33</v>
      </c>
      <c r="Q3" s="708"/>
      <c r="R3" s="708"/>
      <c r="S3" s="708"/>
      <c r="T3" s="708"/>
      <c r="U3" s="708"/>
      <c r="V3" s="708"/>
      <c r="W3" s="708"/>
      <c r="X3" s="708"/>
      <c r="Y3" s="708"/>
      <c r="Z3" s="269"/>
      <c r="AI3" s="768" t="s">
        <v>91</v>
      </c>
      <c r="AJ3" s="769"/>
      <c r="AK3" s="769"/>
      <c r="AL3" s="769"/>
      <c r="AM3" s="769"/>
      <c r="AN3" s="769"/>
      <c r="AO3" s="769"/>
      <c r="AP3" s="769"/>
      <c r="AQ3" s="769"/>
      <c r="AR3" s="769"/>
      <c r="AS3" s="769"/>
      <c r="AT3" s="769"/>
      <c r="AU3" s="770"/>
      <c r="AV3" s="269"/>
      <c r="BJ3" s="270"/>
      <c r="BK3" s="270"/>
      <c r="BL3" s="270"/>
      <c r="BM3" s="269"/>
      <c r="BN3" s="269"/>
      <c r="BO3" s="269"/>
    </row>
    <row r="4" spans="1:67" ht="61.5" customHeight="1" thickBot="1">
      <c r="A4" s="713"/>
      <c r="B4" s="714"/>
      <c r="C4" s="715"/>
      <c r="D4" s="270"/>
      <c r="E4" s="713"/>
      <c r="F4" s="714"/>
      <c r="G4" s="714"/>
      <c r="H4" s="714"/>
      <c r="I4" s="714"/>
      <c r="J4" s="714"/>
      <c r="K4" s="714"/>
      <c r="L4" s="714"/>
      <c r="M4" s="714"/>
      <c r="N4" s="715"/>
      <c r="O4" s="270"/>
      <c r="P4" s="271" t="s">
        <v>36</v>
      </c>
      <c r="Q4" s="716"/>
      <c r="R4" s="716"/>
      <c r="S4" s="716"/>
      <c r="T4" s="716"/>
      <c r="U4" s="716"/>
      <c r="V4" s="716"/>
      <c r="W4" s="716"/>
      <c r="X4" s="716"/>
      <c r="Y4" s="716"/>
      <c r="AB4" s="422"/>
      <c r="AC4" s="422"/>
      <c r="AD4" s="422"/>
      <c r="AE4" s="422"/>
      <c r="AF4" s="422"/>
      <c r="AG4" s="422"/>
      <c r="AH4" s="423" t="s">
        <v>92</v>
      </c>
      <c r="AI4" s="771"/>
      <c r="AJ4" s="772"/>
      <c r="AK4" s="772"/>
      <c r="AL4" s="772"/>
      <c r="AM4" s="772"/>
      <c r="AN4" s="772"/>
      <c r="AO4" s="772"/>
      <c r="AP4" s="772"/>
      <c r="AQ4" s="772"/>
      <c r="AR4" s="772"/>
      <c r="AS4" s="772"/>
      <c r="AT4" s="772"/>
      <c r="AU4" s="773"/>
      <c r="AV4" s="269"/>
      <c r="AW4" s="269"/>
      <c r="AX4" s="269"/>
      <c r="BI4" s="269"/>
      <c r="BJ4" s="270"/>
      <c r="BK4" s="270"/>
      <c r="BL4" s="270"/>
      <c r="BM4" s="269"/>
      <c r="BN4" s="269"/>
      <c r="BO4" s="269"/>
    </row>
    <row r="5" spans="1:67" ht="15.75" customHeight="1" thickBot="1">
      <c r="A5" s="367"/>
      <c r="B5" s="367"/>
      <c r="C5" s="367"/>
      <c r="D5" s="368"/>
      <c r="E5" s="367"/>
      <c r="F5" s="367"/>
      <c r="G5" s="367"/>
      <c r="H5" s="367"/>
      <c r="I5" s="367"/>
      <c r="J5" s="367"/>
      <c r="K5" s="367"/>
      <c r="L5" s="367"/>
      <c r="M5" s="367"/>
      <c r="N5" s="367"/>
      <c r="O5" s="270"/>
      <c r="P5" s="352"/>
      <c r="Q5" s="360"/>
      <c r="R5" s="360"/>
      <c r="S5" s="360"/>
      <c r="T5" s="360"/>
      <c r="U5" s="360"/>
      <c r="V5" s="360"/>
      <c r="W5" s="360"/>
      <c r="X5" s="360"/>
      <c r="Y5" s="360"/>
      <c r="Z5" s="269"/>
      <c r="AA5" s="269"/>
      <c r="AB5" s="269"/>
      <c r="AC5" s="269"/>
      <c r="AD5" s="269"/>
      <c r="AE5" s="269"/>
      <c r="AF5" s="269"/>
      <c r="AG5" s="269"/>
      <c r="AH5" s="269"/>
      <c r="AI5" s="771"/>
      <c r="AJ5" s="772"/>
      <c r="AK5" s="772"/>
      <c r="AL5" s="772"/>
      <c r="AM5" s="772"/>
      <c r="AN5" s="772"/>
      <c r="AO5" s="772"/>
      <c r="AP5" s="772"/>
      <c r="AQ5" s="772"/>
      <c r="AR5" s="772"/>
      <c r="AS5" s="772"/>
      <c r="AT5" s="772"/>
      <c r="AU5" s="773"/>
      <c r="AV5" s="269"/>
      <c r="AW5" s="369"/>
      <c r="AX5" s="369"/>
      <c r="AY5" s="369"/>
      <c r="AZ5" s="369"/>
      <c r="BA5" s="369"/>
      <c r="BB5" s="369"/>
      <c r="BC5" s="369"/>
      <c r="BD5" s="369"/>
      <c r="BE5" s="369"/>
      <c r="BF5" s="369"/>
      <c r="BG5" s="369"/>
      <c r="BH5" s="369"/>
      <c r="BI5" s="369"/>
      <c r="BJ5" s="270"/>
      <c r="BK5" s="270"/>
      <c r="BL5" s="270"/>
      <c r="BM5" s="269"/>
      <c r="BN5" s="269"/>
      <c r="BO5" s="269"/>
    </row>
    <row r="6" spans="1:67" ht="37.5" customHeight="1" thickBot="1">
      <c r="A6" s="709" t="s">
        <v>34</v>
      </c>
      <c r="B6" s="710"/>
      <c r="C6" s="710"/>
      <c r="D6" s="710"/>
      <c r="E6" s="710"/>
      <c r="F6" s="710"/>
      <c r="G6" s="710"/>
      <c r="H6" s="710"/>
      <c r="I6" s="710"/>
      <c r="J6" s="711"/>
      <c r="K6" s="367"/>
      <c r="L6" s="712" t="s">
        <v>35</v>
      </c>
      <c r="M6" s="712"/>
      <c r="N6" s="712"/>
      <c r="O6" s="712"/>
      <c r="P6" s="712"/>
      <c r="Q6" s="712"/>
      <c r="R6" s="712"/>
      <c r="S6" s="712"/>
      <c r="T6" s="360"/>
      <c r="U6" s="708" t="s">
        <v>12</v>
      </c>
      <c r="V6" s="708"/>
      <c r="W6" s="708"/>
      <c r="X6" s="708"/>
      <c r="Y6" s="708"/>
      <c r="Z6" s="708"/>
      <c r="AA6" s="708"/>
      <c r="AB6" s="708"/>
      <c r="AC6" s="708"/>
      <c r="AD6" s="708"/>
      <c r="AE6" s="708"/>
      <c r="AF6" s="708"/>
      <c r="AG6" s="708"/>
      <c r="AH6" s="360"/>
      <c r="AI6" s="807"/>
      <c r="AJ6" s="808"/>
      <c r="AK6" s="808"/>
      <c r="AL6" s="808"/>
      <c r="AM6" s="808"/>
      <c r="AN6" s="808"/>
      <c r="AO6" s="808"/>
      <c r="AP6" s="808"/>
      <c r="AQ6" s="808"/>
      <c r="AR6" s="808"/>
      <c r="AS6" s="808"/>
      <c r="AT6" s="808"/>
      <c r="AU6" s="809"/>
      <c r="AV6" s="269"/>
      <c r="AW6" s="369"/>
      <c r="AX6" s="369"/>
      <c r="AY6" s="369"/>
      <c r="AZ6" s="369"/>
      <c r="BA6" s="369"/>
      <c r="BB6" s="369"/>
      <c r="BC6" s="369"/>
      <c r="BD6" s="369"/>
      <c r="BE6" s="369"/>
      <c r="BF6" s="369"/>
      <c r="BG6" s="369"/>
      <c r="BH6" s="369"/>
      <c r="BI6" s="369"/>
      <c r="BJ6" s="270"/>
      <c r="BK6" s="270"/>
      <c r="BL6" s="270"/>
      <c r="BM6" s="269"/>
      <c r="BN6" s="269"/>
      <c r="BO6" s="269"/>
    </row>
    <row r="7" spans="1:67" ht="61.5" customHeight="1" thickBot="1">
      <c r="A7" s="717"/>
      <c r="B7" s="717"/>
      <c r="C7" s="717"/>
      <c r="D7" s="717"/>
      <c r="E7" s="717"/>
      <c r="F7" s="717"/>
      <c r="G7" s="717"/>
      <c r="H7" s="717"/>
      <c r="I7" s="717"/>
      <c r="J7" s="717"/>
      <c r="K7" s="367"/>
      <c r="L7" s="724"/>
      <c r="M7" s="725"/>
      <c r="N7" s="725"/>
      <c r="O7" s="725"/>
      <c r="P7" s="725"/>
      <c r="Q7" s="725"/>
      <c r="R7" s="725"/>
      <c r="S7" s="726"/>
      <c r="T7" s="360"/>
      <c r="U7" s="727"/>
      <c r="V7" s="727"/>
      <c r="W7" s="727"/>
      <c r="X7" s="727"/>
      <c r="Y7" s="727"/>
      <c r="Z7" s="727"/>
      <c r="AA7" s="727"/>
      <c r="AB7" s="727"/>
      <c r="AC7" s="727"/>
      <c r="AD7" s="727"/>
      <c r="AE7" s="727"/>
      <c r="AF7" s="727"/>
      <c r="AG7" s="727"/>
      <c r="AH7" s="360"/>
      <c r="AL7" s="424" t="s">
        <v>93</v>
      </c>
      <c r="AU7" s="368"/>
      <c r="AV7" s="269"/>
      <c r="AW7" s="369"/>
      <c r="AX7" s="369"/>
      <c r="AY7" s="369"/>
      <c r="AZ7" s="369"/>
      <c r="BA7" s="369"/>
      <c r="BB7" s="369"/>
      <c r="BC7" s="369"/>
      <c r="BD7" s="369"/>
      <c r="BE7" s="369"/>
      <c r="BF7" s="369"/>
      <c r="BG7" s="369"/>
      <c r="BH7" s="369"/>
      <c r="BI7" s="369"/>
      <c r="BJ7" s="270"/>
      <c r="BK7" s="270"/>
      <c r="BL7" s="270"/>
      <c r="BM7" s="269"/>
      <c r="BN7" s="269"/>
      <c r="BO7" s="269"/>
    </row>
    <row r="8" spans="1:70" ht="11.25" customHeight="1" thickBot="1">
      <c r="A8" s="272"/>
      <c r="B8" s="272"/>
      <c r="C8" s="272"/>
      <c r="D8" s="273"/>
      <c r="E8" s="273"/>
      <c r="F8" s="273"/>
      <c r="G8" s="274"/>
      <c r="H8" s="274"/>
      <c r="I8" s="274"/>
      <c r="J8" s="274"/>
      <c r="K8" s="275"/>
      <c r="L8" s="273"/>
      <c r="M8" s="273"/>
      <c r="N8" s="273"/>
      <c r="O8" s="273"/>
      <c r="P8" s="273"/>
      <c r="Q8" s="273"/>
      <c r="R8" s="273"/>
      <c r="S8" s="273"/>
      <c r="T8" s="273"/>
      <c r="U8" s="276"/>
      <c r="V8" s="276"/>
      <c r="W8" s="276"/>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376"/>
      <c r="AZ8" s="376"/>
      <c r="BA8" s="376"/>
      <c r="BB8" s="376"/>
      <c r="BC8" s="376"/>
      <c r="BD8" s="376"/>
      <c r="BE8" s="376"/>
      <c r="BF8" s="377"/>
      <c r="BG8" s="377"/>
      <c r="BH8" s="377"/>
      <c r="BI8" s="377"/>
      <c r="BJ8" s="277"/>
      <c r="BK8" s="277"/>
      <c r="BL8" s="277"/>
      <c r="BM8" s="270"/>
      <c r="BN8" s="270"/>
      <c r="BO8" s="270"/>
      <c r="BP8" s="270"/>
      <c r="BQ8" s="270"/>
      <c r="BR8" s="270"/>
    </row>
    <row r="9" spans="1:70" ht="39.75" customHeight="1" thickBot="1">
      <c r="A9" s="780" t="s">
        <v>13</v>
      </c>
      <c r="B9" s="781"/>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2"/>
      <c r="AM9" s="359"/>
      <c r="AN9" s="278"/>
      <c r="AO9" s="810" t="s">
        <v>41</v>
      </c>
      <c r="AP9" s="811"/>
      <c r="AQ9" s="811"/>
      <c r="AR9" s="811"/>
      <c r="AS9" s="811"/>
      <c r="AT9" s="811"/>
      <c r="AU9" s="812"/>
      <c r="AV9" s="425"/>
      <c r="AW9" s="425"/>
      <c r="AX9" s="425"/>
      <c r="AY9" s="425"/>
      <c r="AZ9" s="305"/>
      <c r="BA9" s="813"/>
      <c r="BB9" s="813"/>
      <c r="BC9" s="813"/>
      <c r="BD9" s="813"/>
      <c r="BE9" s="813"/>
      <c r="BF9" s="813"/>
      <c r="BG9" s="813"/>
      <c r="BH9" s="813"/>
      <c r="BI9" s="813"/>
      <c r="BJ9" s="279"/>
      <c r="BK9" s="279"/>
      <c r="BL9" s="279"/>
      <c r="BM9" s="270"/>
      <c r="BN9" s="270"/>
      <c r="BO9" s="270"/>
      <c r="BP9" s="270"/>
      <c r="BQ9" s="270"/>
      <c r="BR9" s="270"/>
    </row>
    <row r="10" spans="1:75" s="281" customFormat="1" ht="45" customHeight="1">
      <c r="A10" s="783" t="s">
        <v>76</v>
      </c>
      <c r="B10" s="784"/>
      <c r="C10" s="784"/>
      <c r="D10" s="784"/>
      <c r="E10" s="784"/>
      <c r="F10" s="784"/>
      <c r="G10" s="784"/>
      <c r="H10" s="785"/>
      <c r="I10" s="732" t="s">
        <v>77</v>
      </c>
      <c r="J10" s="733"/>
      <c r="K10" s="733"/>
      <c r="L10" s="733"/>
      <c r="M10" s="733"/>
      <c r="N10" s="733"/>
      <c r="O10" s="733"/>
      <c r="P10" s="734"/>
      <c r="Q10" s="735" t="s">
        <v>54</v>
      </c>
      <c r="R10" s="736"/>
      <c r="S10" s="736"/>
      <c r="T10" s="736"/>
      <c r="U10" s="736"/>
      <c r="V10" s="736"/>
      <c r="W10" s="736"/>
      <c r="X10" s="737"/>
      <c r="Y10" s="736" t="s">
        <v>89</v>
      </c>
      <c r="Z10" s="736"/>
      <c r="AA10" s="736"/>
      <c r="AB10" s="736"/>
      <c r="AC10" s="736"/>
      <c r="AD10" s="736"/>
      <c r="AE10" s="736"/>
      <c r="AF10" s="736"/>
      <c r="AG10" s="801" t="s">
        <v>63</v>
      </c>
      <c r="AH10" s="801"/>
      <c r="AI10" s="801"/>
      <c r="AJ10" s="801" t="s">
        <v>15</v>
      </c>
      <c r="AK10" s="801"/>
      <c r="AL10" s="803"/>
      <c r="AM10" s="426"/>
      <c r="AN10" s="371"/>
      <c r="AO10" s="814" t="s">
        <v>87</v>
      </c>
      <c r="AP10" s="815"/>
      <c r="AQ10" s="816" t="s">
        <v>86</v>
      </c>
      <c r="AR10" s="817"/>
      <c r="AS10" s="817"/>
      <c r="AT10" s="817"/>
      <c r="AU10" s="818"/>
      <c r="AV10" s="427"/>
      <c r="AW10" s="427"/>
      <c r="AX10" s="427"/>
      <c r="AY10" s="427"/>
      <c r="AZ10" s="350"/>
      <c r="BA10" s="819"/>
      <c r="BB10" s="819"/>
      <c r="BC10" s="819"/>
      <c r="BD10" s="819"/>
      <c r="BE10" s="819"/>
      <c r="BF10" s="819"/>
      <c r="BG10" s="819"/>
      <c r="BH10" s="819"/>
      <c r="BI10" s="819"/>
      <c r="BJ10" s="279"/>
      <c r="BK10" s="279"/>
      <c r="BL10" s="279"/>
      <c r="BW10" s="282"/>
    </row>
    <row r="11" spans="1:75" s="281" customFormat="1" ht="45" customHeight="1">
      <c r="A11" s="774" t="s">
        <v>18</v>
      </c>
      <c r="B11" s="775"/>
      <c r="C11" s="775"/>
      <c r="D11" s="775"/>
      <c r="E11" s="776" t="s">
        <v>19</v>
      </c>
      <c r="F11" s="776"/>
      <c r="G11" s="776"/>
      <c r="H11" s="777"/>
      <c r="I11" s="721" t="s">
        <v>18</v>
      </c>
      <c r="J11" s="722"/>
      <c r="K11" s="722"/>
      <c r="L11" s="722"/>
      <c r="M11" s="705" t="s">
        <v>19</v>
      </c>
      <c r="N11" s="705"/>
      <c r="O11" s="705"/>
      <c r="P11" s="723"/>
      <c r="Q11" s="728" t="s">
        <v>18</v>
      </c>
      <c r="R11" s="729"/>
      <c r="S11" s="729"/>
      <c r="T11" s="730"/>
      <c r="U11" s="705" t="s">
        <v>19</v>
      </c>
      <c r="V11" s="706"/>
      <c r="W11" s="706"/>
      <c r="X11" s="731"/>
      <c r="Y11" s="729" t="s">
        <v>18</v>
      </c>
      <c r="Z11" s="729"/>
      <c r="AA11" s="729"/>
      <c r="AB11" s="730"/>
      <c r="AC11" s="705" t="s">
        <v>19</v>
      </c>
      <c r="AD11" s="706"/>
      <c r="AE11" s="706"/>
      <c r="AF11" s="706"/>
      <c r="AG11" s="802"/>
      <c r="AH11" s="802"/>
      <c r="AI11" s="802"/>
      <c r="AJ11" s="802"/>
      <c r="AK11" s="802"/>
      <c r="AL11" s="804"/>
      <c r="AM11" s="426"/>
      <c r="AN11" s="363"/>
      <c r="AO11" s="778" t="s">
        <v>78</v>
      </c>
      <c r="AP11" s="779"/>
      <c r="AQ11" s="820" t="s">
        <v>86</v>
      </c>
      <c r="AR11" s="821"/>
      <c r="AS11" s="821"/>
      <c r="AT11" s="821"/>
      <c r="AU11" s="822"/>
      <c r="AV11" s="427"/>
      <c r="AW11" s="427"/>
      <c r="AX11" s="427"/>
      <c r="AY11" s="427"/>
      <c r="AZ11" s="350"/>
      <c r="BA11" s="813"/>
      <c r="BB11" s="813"/>
      <c r="BC11" s="813"/>
      <c r="BD11" s="813"/>
      <c r="BE11" s="813"/>
      <c r="BF11" s="813"/>
      <c r="BG11" s="813"/>
      <c r="BH11" s="813"/>
      <c r="BI11" s="813"/>
      <c r="BJ11" s="279"/>
      <c r="BK11" s="279"/>
      <c r="BL11" s="279"/>
      <c r="BW11" s="282"/>
    </row>
    <row r="12" spans="1:79" s="281" customFormat="1" ht="45" customHeight="1" thickBot="1">
      <c r="A12" s="740">
        <v>28.5</v>
      </c>
      <c r="B12" s="741"/>
      <c r="C12" s="741"/>
      <c r="D12" s="741"/>
      <c r="E12" s="743">
        <v>32</v>
      </c>
      <c r="F12" s="743"/>
      <c r="G12" s="743"/>
      <c r="H12" s="744"/>
      <c r="I12" s="740">
        <v>28.5</v>
      </c>
      <c r="J12" s="741"/>
      <c r="K12" s="741"/>
      <c r="L12" s="741"/>
      <c r="M12" s="744">
        <v>32</v>
      </c>
      <c r="N12" s="744"/>
      <c r="O12" s="744"/>
      <c r="P12" s="754"/>
      <c r="Q12" s="745">
        <v>17.5</v>
      </c>
      <c r="R12" s="746"/>
      <c r="S12" s="746"/>
      <c r="T12" s="753"/>
      <c r="U12" s="744">
        <v>14</v>
      </c>
      <c r="V12" s="746"/>
      <c r="W12" s="746"/>
      <c r="X12" s="747"/>
      <c r="Y12" s="746">
        <v>17.5</v>
      </c>
      <c r="Z12" s="746"/>
      <c r="AA12" s="746"/>
      <c r="AB12" s="753"/>
      <c r="AC12" s="744">
        <v>15.4</v>
      </c>
      <c r="AD12" s="746"/>
      <c r="AE12" s="746"/>
      <c r="AF12" s="746"/>
      <c r="AG12" s="759">
        <v>6.3</v>
      </c>
      <c r="AH12" s="759"/>
      <c r="AI12" s="759"/>
      <c r="AJ12" s="759">
        <v>6.3</v>
      </c>
      <c r="AK12" s="759"/>
      <c r="AL12" s="806"/>
      <c r="AM12" s="428"/>
      <c r="AN12" s="372"/>
      <c r="AO12" s="823" t="s">
        <v>21</v>
      </c>
      <c r="AP12" s="824"/>
      <c r="AQ12" s="825" t="s">
        <v>86</v>
      </c>
      <c r="AR12" s="826"/>
      <c r="AS12" s="826"/>
      <c r="AT12" s="826"/>
      <c r="AU12" s="827"/>
      <c r="AV12" s="427"/>
      <c r="AW12" s="427"/>
      <c r="AX12" s="427"/>
      <c r="AY12" s="427"/>
      <c r="AZ12" s="350"/>
      <c r="BJ12" s="283"/>
      <c r="BK12" s="283"/>
      <c r="BL12" s="283"/>
      <c r="BM12" s="282"/>
      <c r="BN12" s="282"/>
      <c r="BO12" s="282"/>
      <c r="BP12" s="282"/>
      <c r="BQ12" s="282"/>
      <c r="BR12" s="282"/>
      <c r="BS12" s="282"/>
      <c r="BT12" s="282"/>
      <c r="BU12" s="282"/>
      <c r="BV12" s="282"/>
      <c r="BW12" s="282"/>
      <c r="BX12" s="282"/>
      <c r="BY12" s="282"/>
      <c r="BZ12" s="282"/>
      <c r="CA12" s="282"/>
    </row>
    <row r="13" spans="1:79" s="281" customFormat="1" ht="45" customHeight="1" thickBot="1">
      <c r="A13" s="429" t="s">
        <v>24</v>
      </c>
      <c r="B13" s="430" t="s">
        <v>25</v>
      </c>
      <c r="C13" s="431" t="s">
        <v>26</v>
      </c>
      <c r="D13" s="431" t="s">
        <v>27</v>
      </c>
      <c r="E13" s="432" t="s">
        <v>24</v>
      </c>
      <c r="F13" s="432" t="s">
        <v>25</v>
      </c>
      <c r="G13" s="432" t="s">
        <v>26</v>
      </c>
      <c r="H13" s="433" t="s">
        <v>27</v>
      </c>
      <c r="I13" s="429" t="s">
        <v>24</v>
      </c>
      <c r="J13" s="430" t="s">
        <v>25</v>
      </c>
      <c r="K13" s="431" t="s">
        <v>26</v>
      </c>
      <c r="L13" s="431" t="s">
        <v>27</v>
      </c>
      <c r="M13" s="432" t="s">
        <v>24</v>
      </c>
      <c r="N13" s="432" t="s">
        <v>25</v>
      </c>
      <c r="O13" s="432" t="s">
        <v>26</v>
      </c>
      <c r="P13" s="434" t="s">
        <v>27</v>
      </c>
      <c r="Q13" s="435" t="s">
        <v>24</v>
      </c>
      <c r="R13" s="436" t="s">
        <v>25</v>
      </c>
      <c r="S13" s="437" t="s">
        <v>26</v>
      </c>
      <c r="T13" s="437" t="s">
        <v>27</v>
      </c>
      <c r="U13" s="438" t="s">
        <v>24</v>
      </c>
      <c r="V13" s="438" t="s">
        <v>25</v>
      </c>
      <c r="W13" s="438" t="s">
        <v>26</v>
      </c>
      <c r="X13" s="439" t="s">
        <v>27</v>
      </c>
      <c r="Y13" s="436" t="s">
        <v>24</v>
      </c>
      <c r="Z13" s="436" t="s">
        <v>25</v>
      </c>
      <c r="AA13" s="437" t="s">
        <v>26</v>
      </c>
      <c r="AB13" s="437" t="s">
        <v>27</v>
      </c>
      <c r="AC13" s="438" t="s">
        <v>24</v>
      </c>
      <c r="AD13" s="438" t="s">
        <v>25</v>
      </c>
      <c r="AE13" s="438" t="s">
        <v>26</v>
      </c>
      <c r="AF13" s="440" t="s">
        <v>27</v>
      </c>
      <c r="AG13" s="441" t="s">
        <v>24</v>
      </c>
      <c r="AH13" s="437" t="s">
        <v>25</v>
      </c>
      <c r="AI13" s="442" t="s">
        <v>26</v>
      </c>
      <c r="AJ13" s="441" t="s">
        <v>24</v>
      </c>
      <c r="AK13" s="437" t="s">
        <v>25</v>
      </c>
      <c r="AL13" s="443" t="s">
        <v>26</v>
      </c>
      <c r="AM13" s="351"/>
      <c r="AN13" s="351"/>
      <c r="AO13" s="823"/>
      <c r="AP13" s="824"/>
      <c r="AQ13" s="828"/>
      <c r="AR13" s="829"/>
      <c r="AS13" s="829"/>
      <c r="AT13" s="829"/>
      <c r="AU13" s="830"/>
      <c r="AV13" s="427"/>
      <c r="AW13" s="427"/>
      <c r="AX13" s="427"/>
      <c r="AY13" s="427"/>
      <c r="AZ13" s="350"/>
      <c r="BJ13" s="283"/>
      <c r="BK13" s="283"/>
      <c r="BL13" s="283"/>
      <c r="BM13" s="282"/>
      <c r="BN13" s="282"/>
      <c r="BO13" s="282"/>
      <c r="BP13" s="282"/>
      <c r="BQ13" s="282"/>
      <c r="BR13" s="282"/>
      <c r="BS13" s="282"/>
      <c r="BT13" s="282"/>
      <c r="BU13" s="282"/>
      <c r="BV13" s="282"/>
      <c r="BW13" s="282"/>
      <c r="BX13" s="282"/>
      <c r="BY13" s="282"/>
      <c r="BZ13" s="282"/>
      <c r="CA13" s="282"/>
    </row>
    <row r="14" spans="1:79" s="281" customFormat="1" ht="45" customHeight="1" thickBot="1">
      <c r="A14" s="285"/>
      <c r="B14" s="286"/>
      <c r="C14" s="286"/>
      <c r="D14" s="286"/>
      <c r="E14" s="287"/>
      <c r="F14" s="287"/>
      <c r="G14" s="287"/>
      <c r="H14" s="291"/>
      <c r="I14" s="295"/>
      <c r="J14" s="288"/>
      <c r="K14" s="288"/>
      <c r="L14" s="288"/>
      <c r="M14" s="289"/>
      <c r="N14" s="289"/>
      <c r="O14" s="289"/>
      <c r="P14" s="296"/>
      <c r="Q14" s="285"/>
      <c r="R14" s="286"/>
      <c r="S14" s="286"/>
      <c r="T14" s="286"/>
      <c r="U14" s="287"/>
      <c r="V14" s="287"/>
      <c r="W14" s="287"/>
      <c r="X14" s="416"/>
      <c r="Y14" s="290"/>
      <c r="Z14" s="286"/>
      <c r="AA14" s="286"/>
      <c r="AB14" s="286"/>
      <c r="AC14" s="287"/>
      <c r="AD14" s="287"/>
      <c r="AE14" s="287"/>
      <c r="AF14" s="291"/>
      <c r="AG14" s="292"/>
      <c r="AH14" s="286"/>
      <c r="AI14" s="293"/>
      <c r="AJ14" s="292"/>
      <c r="AK14" s="286"/>
      <c r="AL14" s="294"/>
      <c r="AM14" s="356"/>
      <c r="AN14" s="356"/>
      <c r="AO14" s="831" t="s">
        <v>67</v>
      </c>
      <c r="AP14" s="832"/>
      <c r="AQ14" s="833" t="s">
        <v>86</v>
      </c>
      <c r="AR14" s="834"/>
      <c r="AS14" s="834"/>
      <c r="AT14" s="834"/>
      <c r="AU14" s="835"/>
      <c r="AV14" s="427"/>
      <c r="AW14" s="427"/>
      <c r="AX14" s="427"/>
      <c r="AY14" s="427"/>
      <c r="AZ14" s="350"/>
      <c r="BJ14" s="283"/>
      <c r="BK14" s="283"/>
      <c r="BL14" s="283"/>
      <c r="BM14" s="282"/>
      <c r="BN14" s="282"/>
      <c r="BO14" s="282"/>
      <c r="BP14" s="282"/>
      <c r="BQ14" s="282"/>
      <c r="BR14" s="282"/>
      <c r="BS14" s="282"/>
      <c r="BT14" s="282"/>
      <c r="BU14" s="282"/>
      <c r="BV14" s="282"/>
      <c r="BW14" s="282"/>
      <c r="BX14" s="282"/>
      <c r="BY14" s="282"/>
      <c r="BZ14" s="282"/>
      <c r="CA14" s="282"/>
    </row>
    <row r="15" spans="1:77" s="281" customFormat="1" ht="13.5" customHeight="1" thickBot="1">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350"/>
      <c r="AW15" s="350"/>
      <c r="AX15" s="350"/>
      <c r="AY15" s="350"/>
      <c r="AZ15" s="350"/>
      <c r="BD15" s="280"/>
      <c r="BE15" s="280"/>
      <c r="BF15" s="280"/>
      <c r="BG15" s="280"/>
      <c r="BH15" s="280"/>
      <c r="BI15" s="280"/>
      <c r="BJ15" s="280"/>
      <c r="BK15" s="282"/>
      <c r="BL15" s="282"/>
      <c r="BM15" s="282"/>
      <c r="BN15" s="282"/>
      <c r="BO15" s="282"/>
      <c r="BP15" s="282"/>
      <c r="BQ15" s="282"/>
      <c r="BR15" s="282"/>
      <c r="BS15" s="282"/>
      <c r="BT15" s="282"/>
      <c r="BU15" s="282"/>
      <c r="BV15" s="282"/>
      <c r="BW15" s="282"/>
      <c r="BX15" s="282"/>
      <c r="BY15" s="282"/>
    </row>
    <row r="16" spans="1:77" s="281" customFormat="1" ht="36.75" customHeight="1" thickBot="1">
      <c r="A16" s="789" t="s">
        <v>14</v>
      </c>
      <c r="B16" s="790"/>
      <c r="C16" s="790"/>
      <c r="D16" s="790"/>
      <c r="E16" s="790"/>
      <c r="F16" s="790"/>
      <c r="G16" s="790"/>
      <c r="H16" s="790"/>
      <c r="I16" s="790"/>
      <c r="J16" s="790"/>
      <c r="K16" s="790"/>
      <c r="L16" s="790"/>
      <c r="M16" s="790"/>
      <c r="N16" s="790"/>
      <c r="O16" s="790"/>
      <c r="P16" s="790"/>
      <c r="Q16" s="790"/>
      <c r="R16" s="790"/>
      <c r="S16" s="790"/>
      <c r="T16" s="790"/>
      <c r="U16" s="790"/>
      <c r="V16" s="790"/>
      <c r="W16" s="790"/>
      <c r="X16" s="790"/>
      <c r="Y16" s="790"/>
      <c r="Z16" s="790"/>
      <c r="AA16" s="790"/>
      <c r="AB16" s="790"/>
      <c r="AC16" s="790"/>
      <c r="AD16" s="790"/>
      <c r="AE16" s="790"/>
      <c r="AF16" s="790"/>
      <c r="AG16" s="790"/>
      <c r="AH16" s="790"/>
      <c r="AI16" s="790"/>
      <c r="AJ16" s="790"/>
      <c r="AK16" s="790"/>
      <c r="AL16" s="790"/>
      <c r="AM16" s="790"/>
      <c r="AN16" s="790"/>
      <c r="AO16" s="790"/>
      <c r="AP16" s="791"/>
      <c r="AR16" s="792" t="s">
        <v>64</v>
      </c>
      <c r="AS16" s="793"/>
      <c r="AT16" s="793"/>
      <c r="AU16" s="794"/>
      <c r="AV16" s="375"/>
      <c r="AW16" s="375"/>
      <c r="AX16" s="350"/>
      <c r="BJ16" s="373"/>
      <c r="BK16" s="282"/>
      <c r="BL16" s="282"/>
      <c r="BM16" s="282"/>
      <c r="BN16" s="282"/>
      <c r="BO16" s="282"/>
      <c r="BP16" s="282"/>
      <c r="BQ16" s="282"/>
      <c r="BR16" s="282"/>
      <c r="BS16" s="282"/>
      <c r="BT16" s="282"/>
      <c r="BU16" s="282"/>
      <c r="BV16" s="282"/>
      <c r="BW16" s="282"/>
      <c r="BX16" s="282"/>
      <c r="BY16" s="282"/>
    </row>
    <row r="17" spans="1:229" s="281" customFormat="1" ht="45" customHeight="1">
      <c r="A17" s="735" t="s">
        <v>80</v>
      </c>
      <c r="B17" s="736"/>
      <c r="C17" s="736"/>
      <c r="D17" s="736"/>
      <c r="E17" s="736"/>
      <c r="F17" s="736"/>
      <c r="G17" s="736"/>
      <c r="H17" s="737"/>
      <c r="I17" s="718" t="s">
        <v>94</v>
      </c>
      <c r="J17" s="719"/>
      <c r="K17" s="719"/>
      <c r="L17" s="719"/>
      <c r="M17" s="719"/>
      <c r="N17" s="719"/>
      <c r="O17" s="719"/>
      <c r="P17" s="719"/>
      <c r="Q17" s="719"/>
      <c r="R17" s="719"/>
      <c r="S17" s="762" t="s">
        <v>95</v>
      </c>
      <c r="T17" s="763"/>
      <c r="U17" s="763"/>
      <c r="V17" s="763"/>
      <c r="W17" s="763"/>
      <c r="X17" s="763"/>
      <c r="Y17" s="764"/>
      <c r="Z17" s="718" t="s">
        <v>96</v>
      </c>
      <c r="AA17" s="719"/>
      <c r="AB17" s="719"/>
      <c r="AC17" s="719"/>
      <c r="AD17" s="719"/>
      <c r="AE17" s="719"/>
      <c r="AF17" s="719"/>
      <c r="AG17" s="719"/>
      <c r="AH17" s="719"/>
      <c r="AI17" s="720"/>
      <c r="AJ17" s="798" t="s">
        <v>66</v>
      </c>
      <c r="AK17" s="799"/>
      <c r="AL17" s="799"/>
      <c r="AM17" s="799"/>
      <c r="AN17" s="800"/>
      <c r="AO17" s="836" t="s">
        <v>85</v>
      </c>
      <c r="AP17" s="837"/>
      <c r="AR17" s="795"/>
      <c r="AS17" s="796"/>
      <c r="AT17" s="796"/>
      <c r="AU17" s="797"/>
      <c r="AV17" s="375"/>
      <c r="AW17" s="375"/>
      <c r="AX17" s="350"/>
      <c r="BH17" s="283"/>
      <c r="BI17" s="283"/>
      <c r="BJ17" s="373"/>
      <c r="BK17" s="282"/>
      <c r="BL17" s="282"/>
      <c r="BM17" s="282"/>
      <c r="BN17" s="282"/>
      <c r="BO17" s="282"/>
      <c r="BP17" s="282"/>
      <c r="BQ17" s="282"/>
      <c r="BR17" s="282"/>
      <c r="BS17" s="282"/>
      <c r="BT17" s="282"/>
      <c r="BU17" s="282"/>
      <c r="BV17" s="282"/>
      <c r="BW17" s="282"/>
      <c r="BX17" s="282"/>
      <c r="BY17" s="282"/>
      <c r="HU17" s="281" t="s">
        <v>38</v>
      </c>
    </row>
    <row r="18" spans="1:77" s="281" customFormat="1" ht="45" customHeight="1">
      <c r="A18" s="728" t="s">
        <v>18</v>
      </c>
      <c r="B18" s="729"/>
      <c r="C18" s="729"/>
      <c r="D18" s="730"/>
      <c r="E18" s="705" t="s">
        <v>19</v>
      </c>
      <c r="F18" s="705"/>
      <c r="G18" s="705"/>
      <c r="H18" s="723"/>
      <c r="I18" s="749" t="s">
        <v>18</v>
      </c>
      <c r="J18" s="750"/>
      <c r="K18" s="750"/>
      <c r="L18" s="750"/>
      <c r="M18" s="748" t="s">
        <v>19</v>
      </c>
      <c r="N18" s="748"/>
      <c r="O18" s="748"/>
      <c r="P18" s="748"/>
      <c r="Q18" s="761" t="s">
        <v>39</v>
      </c>
      <c r="R18" s="757"/>
      <c r="S18" s="728" t="s">
        <v>18</v>
      </c>
      <c r="T18" s="729"/>
      <c r="U18" s="730"/>
      <c r="V18" s="705" t="s">
        <v>19</v>
      </c>
      <c r="W18" s="705"/>
      <c r="X18" s="705"/>
      <c r="Y18" s="723"/>
      <c r="Z18" s="749" t="s">
        <v>18</v>
      </c>
      <c r="AA18" s="760"/>
      <c r="AB18" s="760"/>
      <c r="AC18" s="760"/>
      <c r="AD18" s="748" t="s">
        <v>19</v>
      </c>
      <c r="AE18" s="748"/>
      <c r="AF18" s="748"/>
      <c r="AG18" s="748"/>
      <c r="AH18" s="757" t="s">
        <v>39</v>
      </c>
      <c r="AI18" s="758"/>
      <c r="AJ18" s="805" t="s">
        <v>20</v>
      </c>
      <c r="AK18" s="760"/>
      <c r="AL18" s="757" t="s">
        <v>39</v>
      </c>
      <c r="AM18" s="838"/>
      <c r="AN18" s="839"/>
      <c r="AO18" s="718"/>
      <c r="AP18" s="720"/>
      <c r="AR18" s="840" t="s">
        <v>65</v>
      </c>
      <c r="AS18" s="841"/>
      <c r="AT18" s="841"/>
      <c r="AU18" s="842"/>
      <c r="AV18" s="414"/>
      <c r="AW18" s="414"/>
      <c r="BH18" s="283"/>
      <c r="BI18" s="283"/>
      <c r="BJ18" s="373"/>
      <c r="BK18" s="282"/>
      <c r="BL18" s="282"/>
      <c r="BM18" s="282"/>
      <c r="BN18" s="282"/>
      <c r="BO18" s="282"/>
      <c r="BP18" s="282"/>
      <c r="BQ18" s="282"/>
      <c r="BR18" s="282"/>
      <c r="BS18" s="282"/>
      <c r="BT18" s="282"/>
      <c r="BU18" s="282"/>
      <c r="BV18" s="282"/>
      <c r="BW18" s="282"/>
      <c r="BX18" s="282"/>
      <c r="BY18" s="282"/>
    </row>
    <row r="19" spans="1:69" s="281" customFormat="1" ht="45" customHeight="1" thickBot="1">
      <c r="A19" s="745">
        <v>14</v>
      </c>
      <c r="B19" s="746"/>
      <c r="C19" s="746"/>
      <c r="D19" s="746"/>
      <c r="E19" s="746"/>
      <c r="F19" s="746"/>
      <c r="G19" s="746"/>
      <c r="H19" s="747"/>
      <c r="I19" s="740">
        <v>37.5</v>
      </c>
      <c r="J19" s="741"/>
      <c r="K19" s="741"/>
      <c r="L19" s="741"/>
      <c r="M19" s="742">
        <v>41</v>
      </c>
      <c r="N19" s="742"/>
      <c r="O19" s="742"/>
      <c r="P19" s="742"/>
      <c r="Q19" s="743">
        <v>7</v>
      </c>
      <c r="R19" s="744"/>
      <c r="S19" s="745">
        <v>40</v>
      </c>
      <c r="T19" s="746"/>
      <c r="U19" s="746"/>
      <c r="V19" s="746"/>
      <c r="W19" s="746"/>
      <c r="X19" s="746"/>
      <c r="Y19" s="747"/>
      <c r="Z19" s="740">
        <v>35</v>
      </c>
      <c r="AA19" s="753"/>
      <c r="AB19" s="753"/>
      <c r="AC19" s="753"/>
      <c r="AD19" s="742">
        <v>38.5</v>
      </c>
      <c r="AE19" s="742"/>
      <c r="AF19" s="742"/>
      <c r="AG19" s="742"/>
      <c r="AH19" s="744">
        <v>7</v>
      </c>
      <c r="AI19" s="754"/>
      <c r="AJ19" s="786">
        <v>45</v>
      </c>
      <c r="AK19" s="753"/>
      <c r="AL19" s="744">
        <v>7</v>
      </c>
      <c r="AM19" s="746"/>
      <c r="AN19" s="747"/>
      <c r="AO19" s="846">
        <v>16.6</v>
      </c>
      <c r="AP19" s="847"/>
      <c r="AR19" s="843"/>
      <c r="AS19" s="844"/>
      <c r="AT19" s="844"/>
      <c r="AU19" s="845"/>
      <c r="AV19" s="414"/>
      <c r="AW19" s="414"/>
      <c r="AX19" s="278"/>
      <c r="AY19" s="278"/>
      <c r="AZ19" s="278"/>
      <c r="BA19" s="283"/>
      <c r="BB19" s="283"/>
      <c r="BC19" s="283"/>
      <c r="BH19" s="283"/>
      <c r="BI19" s="283"/>
      <c r="BJ19" s="284"/>
      <c r="BK19" s="284"/>
      <c r="BL19" s="284"/>
      <c r="BM19" s="284"/>
      <c r="BN19" s="284"/>
      <c r="BO19" s="284"/>
      <c r="BP19" s="284"/>
      <c r="BQ19" s="284"/>
    </row>
    <row r="20" spans="1:76" s="281" customFormat="1" ht="45" customHeight="1" thickBot="1">
      <c r="A20" s="444" t="s">
        <v>24</v>
      </c>
      <c r="B20" s="445" t="s">
        <v>25</v>
      </c>
      <c r="C20" s="446" t="s">
        <v>26</v>
      </c>
      <c r="D20" s="446" t="s">
        <v>27</v>
      </c>
      <c r="E20" s="447" t="s">
        <v>24</v>
      </c>
      <c r="F20" s="447" t="s">
        <v>25</v>
      </c>
      <c r="G20" s="447" t="s">
        <v>26</v>
      </c>
      <c r="H20" s="448" t="s">
        <v>27</v>
      </c>
      <c r="I20" s="449" t="s">
        <v>24</v>
      </c>
      <c r="J20" s="450" t="s">
        <v>25</v>
      </c>
      <c r="K20" s="450" t="s">
        <v>26</v>
      </c>
      <c r="L20" s="450" t="s">
        <v>27</v>
      </c>
      <c r="M20" s="451" t="s">
        <v>24</v>
      </c>
      <c r="N20" s="451" t="s">
        <v>25</v>
      </c>
      <c r="O20" s="451" t="s">
        <v>26</v>
      </c>
      <c r="P20" s="451" t="s">
        <v>27</v>
      </c>
      <c r="Q20" s="751"/>
      <c r="R20" s="752"/>
      <c r="S20" s="444" t="s">
        <v>25</v>
      </c>
      <c r="T20" s="446" t="s">
        <v>26</v>
      </c>
      <c r="U20" s="446" t="s">
        <v>27</v>
      </c>
      <c r="V20" s="447" t="s">
        <v>24</v>
      </c>
      <c r="W20" s="447" t="s">
        <v>25</v>
      </c>
      <c r="X20" s="447" t="s">
        <v>26</v>
      </c>
      <c r="Y20" s="448" t="s">
        <v>27</v>
      </c>
      <c r="Z20" s="452" t="s">
        <v>24</v>
      </c>
      <c r="AA20" s="453" t="s">
        <v>25</v>
      </c>
      <c r="AB20" s="453" t="s">
        <v>26</v>
      </c>
      <c r="AC20" s="453" t="s">
        <v>27</v>
      </c>
      <c r="AD20" s="454" t="s">
        <v>24</v>
      </c>
      <c r="AE20" s="454" t="s">
        <v>25</v>
      </c>
      <c r="AF20" s="454" t="s">
        <v>26</v>
      </c>
      <c r="AG20" s="454" t="s">
        <v>27</v>
      </c>
      <c r="AH20" s="755"/>
      <c r="AI20" s="756"/>
      <c r="AJ20" s="455"/>
      <c r="AK20" s="456"/>
      <c r="AL20" s="457"/>
      <c r="AM20" s="458"/>
      <c r="AN20" s="459"/>
      <c r="AO20" s="848"/>
      <c r="AP20" s="849"/>
      <c r="AR20" s="414"/>
      <c r="AS20" s="414"/>
      <c r="AT20" s="414"/>
      <c r="AU20" s="414"/>
      <c r="AV20" s="414"/>
      <c r="AW20" s="414"/>
      <c r="AX20" s="278"/>
      <c r="AY20" s="278"/>
      <c r="AZ20" s="278"/>
      <c r="BJ20" s="373"/>
      <c r="BK20" s="282"/>
      <c r="BL20" s="282"/>
      <c r="BM20" s="282"/>
      <c r="BN20" s="282"/>
      <c r="BO20" s="282"/>
      <c r="BP20" s="282"/>
      <c r="BQ20" s="282"/>
      <c r="BR20" s="282"/>
      <c r="BS20" s="282"/>
      <c r="BT20" s="282"/>
      <c r="BU20" s="282"/>
      <c r="BV20" s="282"/>
      <c r="BW20" s="282"/>
      <c r="BX20" s="282"/>
    </row>
    <row r="21" spans="1:76" s="281" customFormat="1" ht="45" customHeight="1" thickBot="1">
      <c r="A21" s="295"/>
      <c r="B21" s="288"/>
      <c r="C21" s="288"/>
      <c r="D21" s="288"/>
      <c r="E21" s="289"/>
      <c r="F21" s="289"/>
      <c r="G21" s="289"/>
      <c r="H21" s="296"/>
      <c r="I21" s="297"/>
      <c r="J21" s="298"/>
      <c r="K21" s="298"/>
      <c r="L21" s="298"/>
      <c r="M21" s="299"/>
      <c r="N21" s="299"/>
      <c r="O21" s="299"/>
      <c r="P21" s="300"/>
      <c r="Q21" s="738"/>
      <c r="R21" s="739"/>
      <c r="S21" s="295"/>
      <c r="T21" s="288"/>
      <c r="U21" s="288"/>
      <c r="V21" s="289"/>
      <c r="W21" s="289"/>
      <c r="X21" s="289"/>
      <c r="Y21" s="296"/>
      <c r="Z21" s="460"/>
      <c r="AA21" s="301"/>
      <c r="AB21" s="301"/>
      <c r="AC21" s="301"/>
      <c r="AD21" s="302"/>
      <c r="AE21" s="302"/>
      <c r="AF21" s="302"/>
      <c r="AG21" s="302"/>
      <c r="AH21" s="738"/>
      <c r="AI21" s="858"/>
      <c r="AJ21" s="787"/>
      <c r="AK21" s="788"/>
      <c r="AL21" s="850"/>
      <c r="AM21" s="851"/>
      <c r="AN21" s="852"/>
      <c r="AO21" s="853"/>
      <c r="AP21" s="854"/>
      <c r="AR21" s="414"/>
      <c r="AS21" s="414"/>
      <c r="AT21" s="414"/>
      <c r="AU21" s="414"/>
      <c r="AV21" s="414"/>
      <c r="AW21" s="414"/>
      <c r="AX21" s="278"/>
      <c r="AY21" s="278"/>
      <c r="AZ21" s="278"/>
      <c r="BJ21" s="282"/>
      <c r="BK21" s="282"/>
      <c r="BL21" s="282"/>
      <c r="BM21" s="282"/>
      <c r="BN21" s="282"/>
      <c r="BO21" s="282"/>
      <c r="BP21" s="282"/>
      <c r="BQ21" s="282"/>
      <c r="BR21" s="282"/>
      <c r="BS21" s="282"/>
      <c r="BT21" s="282"/>
      <c r="BU21" s="282"/>
      <c r="BV21" s="282"/>
      <c r="BW21" s="282"/>
      <c r="BX21" s="282"/>
    </row>
    <row r="22" spans="44:77" ht="10.5" customHeight="1">
      <c r="AR22" s="374"/>
      <c r="AS22" s="374"/>
      <c r="AT22" s="374"/>
      <c r="AU22" s="374"/>
      <c r="AV22" s="374"/>
      <c r="AW22" s="278"/>
      <c r="AX22" s="278"/>
      <c r="AY22" s="278"/>
      <c r="AZ22" s="278"/>
      <c r="BC22" s="303"/>
      <c r="BD22" s="269"/>
      <c r="BE22" s="269"/>
      <c r="BF22" s="269"/>
      <c r="BG22" s="269"/>
      <c r="BH22" s="303"/>
      <c r="BI22" s="303"/>
      <c r="BJ22" s="304"/>
      <c r="BK22" s="304"/>
      <c r="BL22" s="304"/>
      <c r="BM22" s="304"/>
      <c r="BN22" s="304"/>
      <c r="BO22" s="304"/>
      <c r="BP22" s="304"/>
      <c r="BQ22" s="304"/>
      <c r="BR22" s="304"/>
      <c r="BS22" s="304"/>
      <c r="BT22" s="304"/>
      <c r="BU22" s="304"/>
      <c r="BV22" s="304"/>
      <c r="BW22" s="304"/>
      <c r="BX22" s="304"/>
      <c r="BY22" s="305"/>
    </row>
    <row r="23" spans="1:42" s="305" customFormat="1" ht="17.25" customHeight="1">
      <c r="A23" s="415"/>
      <c r="B23" s="415"/>
      <c r="C23" s="415"/>
      <c r="D23" s="415"/>
      <c r="E23" s="415"/>
      <c r="F23" s="855" t="s">
        <v>97</v>
      </c>
      <c r="G23" s="855"/>
      <c r="H23" s="855"/>
      <c r="I23" s="855"/>
      <c r="J23" s="855"/>
      <c r="K23" s="855"/>
      <c r="L23" s="855"/>
      <c r="M23" s="855"/>
      <c r="N23" s="855"/>
      <c r="O23" s="855"/>
      <c r="P23" s="855"/>
      <c r="Q23" s="855"/>
      <c r="R23" s="855"/>
      <c r="S23" s="855"/>
      <c r="T23" s="855"/>
      <c r="U23" s="855"/>
      <c r="V23" s="855"/>
      <c r="W23" s="855"/>
      <c r="X23" s="855"/>
      <c r="Y23" s="855"/>
      <c r="Z23" s="855"/>
      <c r="AA23" s="855"/>
      <c r="AB23" s="855"/>
      <c r="AC23" s="855"/>
      <c r="AD23" s="855"/>
      <c r="AE23" s="855"/>
      <c r="AF23" s="855"/>
      <c r="AG23" s="855"/>
      <c r="AH23" s="855"/>
      <c r="AI23" s="855"/>
      <c r="AJ23" s="855"/>
      <c r="AK23" s="855"/>
      <c r="AL23" s="855"/>
      <c r="AM23" s="855"/>
      <c r="AN23" s="855"/>
      <c r="AO23" s="855"/>
      <c r="AP23" s="855"/>
    </row>
    <row r="24" spans="1:64" s="305" customFormat="1" ht="45.75" customHeight="1">
      <c r="A24" s="415"/>
      <c r="B24" s="415"/>
      <c r="C24" s="415"/>
      <c r="D24" s="415"/>
      <c r="E24" s="41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BJ24" s="349"/>
      <c r="BK24" s="349"/>
      <c r="BL24" s="349"/>
    </row>
    <row r="25" spans="1:64" s="305" customFormat="1" ht="45.75" customHeight="1">
      <c r="A25" s="363"/>
      <c r="B25" s="363"/>
      <c r="C25" s="363"/>
      <c r="D25" s="349"/>
      <c r="E25" s="364"/>
      <c r="F25" s="364"/>
      <c r="AS25" s="365"/>
      <c r="AT25" s="365"/>
      <c r="AU25" s="365"/>
      <c r="AW25" s="856"/>
      <c r="AX25" s="856"/>
      <c r="AY25" s="856"/>
      <c r="AZ25" s="856"/>
      <c r="BA25" s="856"/>
      <c r="BB25" s="856"/>
      <c r="BC25" s="856"/>
      <c r="BD25" s="856"/>
      <c r="BE25" s="856"/>
      <c r="BF25" s="856"/>
      <c r="BG25" s="856"/>
      <c r="BH25" s="856"/>
      <c r="BI25" s="856"/>
      <c r="BJ25" s="349"/>
      <c r="BK25" s="349"/>
      <c r="BL25" s="349"/>
    </row>
    <row r="26" spans="1:64" s="305" customFormat="1" ht="45.75" customHeight="1">
      <c r="A26" s="352"/>
      <c r="B26" s="352"/>
      <c r="C26" s="352"/>
      <c r="D26" s="349"/>
      <c r="E26" s="352"/>
      <c r="F26" s="352"/>
      <c r="AS26" s="366"/>
      <c r="AT26" s="366"/>
      <c r="AU26" s="366"/>
      <c r="AW26" s="857"/>
      <c r="AX26" s="857"/>
      <c r="AY26" s="857"/>
      <c r="AZ26" s="857"/>
      <c r="BA26" s="857"/>
      <c r="BB26" s="857"/>
      <c r="BC26" s="857"/>
      <c r="BD26" s="857"/>
      <c r="BE26" s="857"/>
      <c r="BF26" s="857"/>
      <c r="BG26" s="857"/>
      <c r="BH26" s="857"/>
      <c r="BI26" s="857"/>
      <c r="BJ26" s="349"/>
      <c r="BK26" s="349"/>
      <c r="BL26" s="349"/>
    </row>
    <row r="27" spans="1:70" s="305" customFormat="1" ht="11.25" customHeight="1">
      <c r="A27" s="353"/>
      <c r="B27" s="353"/>
      <c r="C27" s="353"/>
      <c r="D27" s="273"/>
      <c r="E27" s="273"/>
      <c r="F27" s="273"/>
      <c r="AS27" s="353"/>
      <c r="AT27" s="353"/>
      <c r="AU27" s="353"/>
      <c r="AV27" s="353"/>
      <c r="AW27" s="353"/>
      <c r="AX27" s="353"/>
      <c r="AY27" s="353"/>
      <c r="AZ27" s="353"/>
      <c r="BA27" s="353"/>
      <c r="BB27" s="353"/>
      <c r="BC27" s="353"/>
      <c r="BD27" s="353"/>
      <c r="BE27" s="353"/>
      <c r="BF27" s="354"/>
      <c r="BG27" s="354"/>
      <c r="BH27" s="354"/>
      <c r="BI27" s="354"/>
      <c r="BJ27" s="354"/>
      <c r="BK27" s="354"/>
      <c r="BL27" s="354"/>
      <c r="BM27" s="349"/>
      <c r="BN27" s="349"/>
      <c r="BO27" s="349"/>
      <c r="BP27" s="349"/>
      <c r="BQ27" s="349"/>
      <c r="BR27" s="349"/>
    </row>
    <row r="28" spans="1:70" s="305" customFormat="1" ht="23.25" customHeight="1">
      <c r="A28" s="278"/>
      <c r="B28" s="278"/>
      <c r="C28" s="278"/>
      <c r="D28" s="278"/>
      <c r="E28" s="278"/>
      <c r="F28" s="278"/>
      <c r="AS28" s="278"/>
      <c r="AT28" s="278"/>
      <c r="AU28" s="278"/>
      <c r="AV28" s="278"/>
      <c r="AW28" s="278"/>
      <c r="AX28" s="704"/>
      <c r="AY28" s="704"/>
      <c r="AZ28" s="704"/>
      <c r="BA28" s="813"/>
      <c r="BB28" s="813"/>
      <c r="BC28" s="813"/>
      <c r="BD28" s="813"/>
      <c r="BE28" s="813"/>
      <c r="BF28" s="813"/>
      <c r="BG28" s="813"/>
      <c r="BH28" s="813"/>
      <c r="BI28" s="813"/>
      <c r="BJ28" s="279"/>
      <c r="BK28" s="279"/>
      <c r="BL28" s="279"/>
      <c r="BM28" s="349"/>
      <c r="BN28" s="349"/>
      <c r="BO28" s="349"/>
      <c r="BP28" s="349"/>
      <c r="BQ28" s="349"/>
      <c r="BR28" s="349"/>
    </row>
    <row r="29" spans="1:75" s="350" customFormat="1" ht="39.75" customHeight="1">
      <c r="A29" s="371"/>
      <c r="B29" s="371"/>
      <c r="C29" s="371"/>
      <c r="D29" s="371"/>
      <c r="E29" s="371"/>
      <c r="F29" s="371"/>
      <c r="AO29" s="371"/>
      <c r="AP29" s="371"/>
      <c r="AQ29" s="371"/>
      <c r="AR29" s="371"/>
      <c r="AS29" s="371"/>
      <c r="AT29" s="371"/>
      <c r="AU29" s="371"/>
      <c r="AV29" s="371"/>
      <c r="AX29" s="704"/>
      <c r="AY29" s="704"/>
      <c r="AZ29" s="704"/>
      <c r="BA29" s="819"/>
      <c r="BB29" s="819"/>
      <c r="BC29" s="819"/>
      <c r="BD29" s="819"/>
      <c r="BE29" s="819"/>
      <c r="BF29" s="819"/>
      <c r="BG29" s="819"/>
      <c r="BH29" s="819"/>
      <c r="BI29" s="819"/>
      <c r="BJ29" s="279"/>
      <c r="BK29" s="279"/>
      <c r="BL29" s="279"/>
      <c r="BW29" s="355"/>
    </row>
    <row r="30" spans="1:75" s="350" customFormat="1" ht="30" customHeight="1">
      <c r="A30" s="363"/>
      <c r="B30" s="363"/>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283"/>
      <c r="AH30" s="283"/>
      <c r="AI30" s="283"/>
      <c r="AJ30" s="283"/>
      <c r="AK30" s="283"/>
      <c r="AL30" s="283"/>
      <c r="AM30" s="283"/>
      <c r="AN30" s="363"/>
      <c r="AO30" s="363"/>
      <c r="AP30" s="363"/>
      <c r="AQ30" s="363"/>
      <c r="AR30" s="363"/>
      <c r="AS30" s="363"/>
      <c r="AT30" s="363"/>
      <c r="AU30" s="363"/>
      <c r="AV30" s="363"/>
      <c r="AX30" s="704"/>
      <c r="AY30" s="704"/>
      <c r="AZ30" s="704"/>
      <c r="BA30" s="813"/>
      <c r="BB30" s="813"/>
      <c r="BC30" s="813"/>
      <c r="BD30" s="813"/>
      <c r="BE30" s="813"/>
      <c r="BF30" s="813"/>
      <c r="BG30" s="813"/>
      <c r="BH30" s="813"/>
      <c r="BI30" s="813"/>
      <c r="BJ30" s="279"/>
      <c r="BK30" s="279"/>
      <c r="BL30" s="279"/>
      <c r="BW30" s="355"/>
    </row>
    <row r="31" spans="1:79" s="350" customFormat="1" ht="30" customHeight="1">
      <c r="A31" s="698"/>
      <c r="B31" s="698"/>
      <c r="C31" s="698"/>
      <c r="D31" s="698"/>
      <c r="E31" s="698"/>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361"/>
      <c r="AN31" s="698"/>
      <c r="AO31" s="698"/>
      <c r="AP31" s="698"/>
      <c r="AQ31" s="698"/>
      <c r="AR31" s="698"/>
      <c r="AS31" s="698"/>
      <c r="AT31" s="698"/>
      <c r="AU31" s="698"/>
      <c r="AV31" s="698"/>
      <c r="AX31" s="704"/>
      <c r="AY31" s="704"/>
      <c r="AZ31" s="704"/>
      <c r="BA31" s="702"/>
      <c r="BB31" s="702"/>
      <c r="BC31" s="702"/>
      <c r="BD31" s="702"/>
      <c r="BE31" s="702"/>
      <c r="BF31" s="702"/>
      <c r="BG31" s="702"/>
      <c r="BH31" s="702"/>
      <c r="BI31" s="702"/>
      <c r="BJ31" s="283"/>
      <c r="BK31" s="283"/>
      <c r="BL31" s="283"/>
      <c r="BM31" s="355"/>
      <c r="BN31" s="355"/>
      <c r="BO31" s="355"/>
      <c r="BP31" s="355"/>
      <c r="BQ31" s="355"/>
      <c r="BR31" s="355"/>
      <c r="BS31" s="355"/>
      <c r="BT31" s="355"/>
      <c r="BU31" s="355"/>
      <c r="BV31" s="355"/>
      <c r="BW31" s="355"/>
      <c r="BX31" s="355"/>
      <c r="BY31" s="355"/>
      <c r="BZ31" s="355"/>
      <c r="CA31" s="355"/>
    </row>
    <row r="32" spans="1:79" s="350" customFormat="1" ht="31.5" customHeight="1">
      <c r="A32" s="351"/>
      <c r="B32" s="351"/>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X32" s="704"/>
      <c r="AY32" s="704"/>
      <c r="AZ32" s="704"/>
      <c r="BA32" s="702"/>
      <c r="BB32" s="702"/>
      <c r="BC32" s="702"/>
      <c r="BD32" s="702"/>
      <c r="BE32" s="702"/>
      <c r="BF32" s="702"/>
      <c r="BG32" s="702"/>
      <c r="BH32" s="702"/>
      <c r="BI32" s="702"/>
      <c r="BJ32" s="283"/>
      <c r="BK32" s="283"/>
      <c r="BL32" s="283"/>
      <c r="BM32" s="355"/>
      <c r="BN32" s="355"/>
      <c r="BO32" s="355"/>
      <c r="BP32" s="355"/>
      <c r="BQ32" s="355"/>
      <c r="BR32" s="355"/>
      <c r="BS32" s="355"/>
      <c r="BT32" s="355"/>
      <c r="BU32" s="355"/>
      <c r="BV32" s="355"/>
      <c r="BW32" s="355"/>
      <c r="BX32" s="355"/>
      <c r="BY32" s="355"/>
      <c r="BZ32" s="355"/>
      <c r="CA32" s="355"/>
    </row>
    <row r="33" spans="1:79" s="350" customFormat="1" ht="30" customHeight="1">
      <c r="A33" s="356"/>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X33" s="704"/>
      <c r="AY33" s="704"/>
      <c r="AZ33" s="704"/>
      <c r="BA33" s="702"/>
      <c r="BB33" s="702"/>
      <c r="BC33" s="702"/>
      <c r="BD33" s="702"/>
      <c r="BE33" s="702"/>
      <c r="BF33" s="702"/>
      <c r="BG33" s="702"/>
      <c r="BH33" s="702"/>
      <c r="BI33" s="702"/>
      <c r="BJ33" s="283"/>
      <c r="BK33" s="283"/>
      <c r="BL33" s="283"/>
      <c r="BM33" s="355"/>
      <c r="BN33" s="355"/>
      <c r="BO33" s="355"/>
      <c r="BP33" s="355"/>
      <c r="BQ33" s="355"/>
      <c r="BR33" s="355"/>
      <c r="BS33" s="355"/>
      <c r="BT33" s="355"/>
      <c r="BU33" s="355"/>
      <c r="BV33" s="355"/>
      <c r="BW33" s="355"/>
      <c r="BX33" s="355"/>
      <c r="BY33" s="355"/>
      <c r="BZ33" s="355"/>
      <c r="CA33" s="355"/>
    </row>
    <row r="34" spans="63:77" s="350" customFormat="1" ht="11.25" customHeight="1">
      <c r="BK34" s="355"/>
      <c r="BL34" s="355"/>
      <c r="BM34" s="355"/>
      <c r="BN34" s="355"/>
      <c r="BO34" s="355"/>
      <c r="BP34" s="355"/>
      <c r="BQ34" s="355"/>
      <c r="BR34" s="355"/>
      <c r="BS34" s="355"/>
      <c r="BT34" s="355"/>
      <c r="BU34" s="355"/>
      <c r="BV34" s="355"/>
      <c r="BW34" s="355"/>
      <c r="BX34" s="355"/>
      <c r="BY34" s="355"/>
    </row>
    <row r="35" spans="1:77" s="350" customFormat="1" ht="23.25" customHeight="1">
      <c r="A35" s="860"/>
      <c r="B35" s="860"/>
      <c r="C35" s="860"/>
      <c r="D35" s="860"/>
      <c r="E35" s="860"/>
      <c r="F35" s="860"/>
      <c r="G35" s="860"/>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359"/>
      <c r="AR35" s="278"/>
      <c r="AS35" s="861"/>
      <c r="AT35" s="861"/>
      <c r="AU35" s="861"/>
      <c r="AV35" s="861"/>
      <c r="AW35" s="861"/>
      <c r="AX35" s="861"/>
      <c r="AY35" s="861"/>
      <c r="AZ35" s="861"/>
      <c r="BA35" s="861"/>
      <c r="BB35" s="861"/>
      <c r="BJ35" s="355"/>
      <c r="BK35" s="355"/>
      <c r="BL35" s="355"/>
      <c r="BM35" s="355"/>
      <c r="BN35" s="355"/>
      <c r="BO35" s="355"/>
      <c r="BP35" s="355"/>
      <c r="BQ35" s="355"/>
      <c r="BR35" s="355"/>
      <c r="BS35" s="355"/>
      <c r="BT35" s="355"/>
      <c r="BU35" s="355"/>
      <c r="BV35" s="355"/>
      <c r="BW35" s="355"/>
      <c r="BX35" s="355"/>
      <c r="BY35" s="355"/>
    </row>
    <row r="36" spans="1:77" s="350" customFormat="1" ht="35.25" customHeight="1">
      <c r="A36" s="701"/>
      <c r="B36" s="701"/>
      <c r="C36" s="701"/>
      <c r="D36" s="701"/>
      <c r="E36" s="701"/>
      <c r="F36" s="701"/>
      <c r="G36" s="701"/>
      <c r="H36" s="701"/>
      <c r="I36" s="701"/>
      <c r="J36" s="701"/>
      <c r="K36" s="703"/>
      <c r="L36" s="703"/>
      <c r="M36" s="703"/>
      <c r="N36" s="703"/>
      <c r="O36" s="703"/>
      <c r="P36" s="703"/>
      <c r="Q36" s="703"/>
      <c r="R36" s="701"/>
      <c r="S36" s="701"/>
      <c r="T36" s="701"/>
      <c r="U36" s="701"/>
      <c r="V36" s="701"/>
      <c r="W36" s="701"/>
      <c r="X36" s="701"/>
      <c r="Y36" s="701"/>
      <c r="Z36" s="701"/>
      <c r="AA36" s="701"/>
      <c r="AB36" s="701"/>
      <c r="AC36" s="701"/>
      <c r="AD36" s="701"/>
      <c r="AE36" s="701"/>
      <c r="AF36" s="701"/>
      <c r="AG36" s="701"/>
      <c r="AH36" s="701"/>
      <c r="AI36" s="701"/>
      <c r="AJ36" s="701"/>
      <c r="AK36" s="701"/>
      <c r="AL36" s="701"/>
      <c r="AM36" s="701"/>
      <c r="AN36" s="701"/>
      <c r="AO36" s="701"/>
      <c r="AP36" s="701"/>
      <c r="AQ36" s="362"/>
      <c r="AS36" s="862"/>
      <c r="AT36" s="862"/>
      <c r="AU36" s="862"/>
      <c r="AV36" s="862"/>
      <c r="AW36" s="863"/>
      <c r="AX36" s="863"/>
      <c r="AY36" s="863"/>
      <c r="AZ36" s="863"/>
      <c r="BA36" s="863"/>
      <c r="BB36" s="863"/>
      <c r="BJ36" s="355"/>
      <c r="BK36" s="355"/>
      <c r="BL36" s="355"/>
      <c r="BM36" s="355"/>
      <c r="BN36" s="355"/>
      <c r="BO36" s="355"/>
      <c r="BP36" s="355"/>
      <c r="BQ36" s="355"/>
      <c r="BR36" s="355"/>
      <c r="BS36" s="355"/>
      <c r="BT36" s="355"/>
      <c r="BU36" s="355"/>
      <c r="BV36" s="355"/>
      <c r="BW36" s="355"/>
      <c r="BX36" s="355"/>
      <c r="BY36" s="355"/>
    </row>
    <row r="37" spans="1:77" s="350" customFormat="1" ht="36.75" customHeight="1">
      <c r="A37" s="699"/>
      <c r="B37" s="699"/>
      <c r="C37" s="699"/>
      <c r="D37" s="699"/>
      <c r="E37" s="699"/>
      <c r="F37" s="699"/>
      <c r="G37" s="699"/>
      <c r="H37" s="699"/>
      <c r="I37" s="701"/>
      <c r="J37" s="701"/>
      <c r="K37" s="700"/>
      <c r="L37" s="700"/>
      <c r="M37" s="700"/>
      <c r="N37" s="700"/>
      <c r="O37" s="700"/>
      <c r="P37" s="700"/>
      <c r="Q37" s="700"/>
      <c r="R37" s="699"/>
      <c r="S37" s="699"/>
      <c r="T37" s="699"/>
      <c r="U37" s="699"/>
      <c r="V37" s="699"/>
      <c r="W37" s="699"/>
      <c r="X37" s="699"/>
      <c r="Y37" s="699"/>
      <c r="Z37" s="701"/>
      <c r="AA37" s="701"/>
      <c r="AB37" s="699"/>
      <c r="AC37" s="699"/>
      <c r="AD37" s="699"/>
      <c r="AE37" s="699"/>
      <c r="AF37" s="699"/>
      <c r="AG37" s="699"/>
      <c r="AH37" s="699"/>
      <c r="AI37" s="699"/>
      <c r="AJ37" s="701"/>
      <c r="AK37" s="701"/>
      <c r="AL37" s="699"/>
      <c r="AM37" s="699"/>
      <c r="AN37" s="699"/>
      <c r="AO37" s="701"/>
      <c r="AP37" s="701"/>
      <c r="AQ37" s="362"/>
      <c r="AS37" s="862"/>
      <c r="AT37" s="862"/>
      <c r="AU37" s="862"/>
      <c r="AV37" s="862"/>
      <c r="AW37" s="863"/>
      <c r="AX37" s="863"/>
      <c r="AY37" s="863"/>
      <c r="AZ37" s="863"/>
      <c r="BA37" s="863"/>
      <c r="BB37" s="863"/>
      <c r="BJ37" s="355"/>
      <c r="BK37" s="355"/>
      <c r="BL37" s="355"/>
      <c r="BM37" s="355"/>
      <c r="BN37" s="355"/>
      <c r="BO37" s="355"/>
      <c r="BP37" s="355"/>
      <c r="BQ37" s="355"/>
      <c r="BR37" s="355"/>
      <c r="BS37" s="355"/>
      <c r="BT37" s="355"/>
      <c r="BU37" s="355"/>
      <c r="BV37" s="355"/>
      <c r="BW37" s="355"/>
      <c r="BX37" s="355"/>
      <c r="BY37" s="355"/>
    </row>
    <row r="38" spans="1:69" s="350" customFormat="1" ht="29.25" customHeight="1">
      <c r="A38" s="698"/>
      <c r="B38" s="698"/>
      <c r="C38" s="698"/>
      <c r="D38" s="698"/>
      <c r="E38" s="698"/>
      <c r="F38" s="698"/>
      <c r="G38" s="698"/>
      <c r="H38" s="698"/>
      <c r="I38" s="698"/>
      <c r="J38" s="698"/>
      <c r="K38" s="698"/>
      <c r="L38" s="698"/>
      <c r="M38" s="698"/>
      <c r="N38" s="698"/>
      <c r="O38" s="698"/>
      <c r="P38" s="698"/>
      <c r="Q38" s="698"/>
      <c r="R38" s="698"/>
      <c r="S38" s="698"/>
      <c r="T38" s="698"/>
      <c r="U38" s="698"/>
      <c r="V38" s="698"/>
      <c r="W38" s="698"/>
      <c r="X38" s="698"/>
      <c r="Y38" s="698"/>
      <c r="Z38" s="698"/>
      <c r="AA38" s="698"/>
      <c r="AB38" s="698"/>
      <c r="AC38" s="698"/>
      <c r="AD38" s="698"/>
      <c r="AE38" s="698"/>
      <c r="AF38" s="698"/>
      <c r="AG38" s="698"/>
      <c r="AH38" s="698"/>
      <c r="AI38" s="698"/>
      <c r="AJ38" s="698"/>
      <c r="AK38" s="698"/>
      <c r="AL38" s="698"/>
      <c r="AM38" s="698"/>
      <c r="AN38" s="698"/>
      <c r="AO38" s="698"/>
      <c r="AP38" s="698"/>
      <c r="AQ38" s="361"/>
      <c r="AS38" s="704"/>
      <c r="AT38" s="704"/>
      <c r="AU38" s="704"/>
      <c r="AV38" s="704"/>
      <c r="AW38" s="863"/>
      <c r="AX38" s="863"/>
      <c r="AY38" s="863"/>
      <c r="AZ38" s="863"/>
      <c r="BA38" s="863"/>
      <c r="BB38" s="863"/>
      <c r="BJ38" s="284"/>
      <c r="BK38" s="284"/>
      <c r="BL38" s="284"/>
      <c r="BM38" s="284"/>
      <c r="BN38" s="284"/>
      <c r="BO38" s="284"/>
      <c r="BP38" s="284"/>
      <c r="BQ38" s="284"/>
    </row>
    <row r="39" spans="1:76" s="350" customFormat="1" ht="29.25" customHeight="1">
      <c r="A39" s="357"/>
      <c r="B39" s="357"/>
      <c r="C39" s="357"/>
      <c r="D39" s="357"/>
      <c r="E39" s="357"/>
      <c r="F39" s="357"/>
      <c r="G39" s="357"/>
      <c r="H39" s="357"/>
      <c r="I39" s="699"/>
      <c r="J39" s="699"/>
      <c r="K39" s="351"/>
      <c r="L39" s="351"/>
      <c r="M39" s="351"/>
      <c r="N39" s="351"/>
      <c r="O39" s="351"/>
      <c r="P39" s="351"/>
      <c r="Q39" s="351"/>
      <c r="R39" s="357"/>
      <c r="S39" s="357"/>
      <c r="T39" s="357"/>
      <c r="U39" s="357"/>
      <c r="V39" s="357"/>
      <c r="W39" s="357"/>
      <c r="X39" s="357"/>
      <c r="Y39" s="357"/>
      <c r="Z39" s="699"/>
      <c r="AA39" s="699"/>
      <c r="AB39" s="357"/>
      <c r="AC39" s="357"/>
      <c r="AD39" s="357"/>
      <c r="AE39" s="357"/>
      <c r="AF39" s="357"/>
      <c r="AG39" s="357"/>
      <c r="AH39" s="357"/>
      <c r="AI39" s="357"/>
      <c r="AJ39" s="699"/>
      <c r="AK39" s="699"/>
      <c r="AL39" s="699"/>
      <c r="AM39" s="699"/>
      <c r="AN39" s="699"/>
      <c r="AO39" s="699"/>
      <c r="AP39" s="699"/>
      <c r="AQ39" s="357"/>
      <c r="AS39" s="704"/>
      <c r="AT39" s="704"/>
      <c r="AU39" s="704"/>
      <c r="AV39" s="704"/>
      <c r="AW39" s="863"/>
      <c r="AX39" s="863"/>
      <c r="AY39" s="863"/>
      <c r="AZ39" s="863"/>
      <c r="BA39" s="863"/>
      <c r="BB39" s="863"/>
      <c r="BJ39" s="355"/>
      <c r="BK39" s="355"/>
      <c r="BL39" s="355"/>
      <c r="BM39" s="355"/>
      <c r="BN39" s="355"/>
      <c r="BO39" s="355"/>
      <c r="BP39" s="355"/>
      <c r="BQ39" s="355"/>
      <c r="BR39" s="355"/>
      <c r="BS39" s="355"/>
      <c r="BT39" s="355"/>
      <c r="BU39" s="355"/>
      <c r="BV39" s="355"/>
      <c r="BW39" s="355"/>
      <c r="BX39" s="355"/>
    </row>
    <row r="40" spans="1:76" s="350" customFormat="1" ht="36.75" customHeight="1">
      <c r="A40" s="358"/>
      <c r="B40" s="358"/>
      <c r="C40" s="358"/>
      <c r="D40" s="358"/>
      <c r="E40" s="358"/>
      <c r="F40" s="358"/>
      <c r="G40" s="358"/>
      <c r="H40" s="358"/>
      <c r="I40" s="692"/>
      <c r="J40" s="692"/>
      <c r="K40" s="356"/>
      <c r="L40" s="356"/>
      <c r="M40" s="356"/>
      <c r="N40" s="356"/>
      <c r="O40" s="356"/>
      <c r="P40" s="356"/>
      <c r="Q40" s="356"/>
      <c r="R40" s="358"/>
      <c r="S40" s="358"/>
      <c r="T40" s="358"/>
      <c r="U40" s="358"/>
      <c r="V40" s="358"/>
      <c r="W40" s="358"/>
      <c r="X40" s="358"/>
      <c r="Y40" s="358"/>
      <c r="Z40" s="692"/>
      <c r="AA40" s="692"/>
      <c r="AB40" s="358"/>
      <c r="AC40" s="358"/>
      <c r="AD40" s="358"/>
      <c r="AE40" s="358"/>
      <c r="AF40" s="358"/>
      <c r="AG40" s="358"/>
      <c r="AH40" s="358"/>
      <c r="AI40" s="358"/>
      <c r="AJ40" s="692"/>
      <c r="AK40" s="692"/>
      <c r="AL40" s="692"/>
      <c r="AM40" s="692"/>
      <c r="AN40" s="692"/>
      <c r="AO40" s="692"/>
      <c r="AP40" s="692"/>
      <c r="AQ40" s="358"/>
      <c r="AS40" s="866"/>
      <c r="AT40" s="866"/>
      <c r="AU40" s="866"/>
      <c r="AV40" s="866"/>
      <c r="AW40" s="859"/>
      <c r="AX40" s="859"/>
      <c r="AY40" s="859"/>
      <c r="AZ40" s="859"/>
      <c r="BA40" s="859"/>
      <c r="BB40" s="859"/>
      <c r="BJ40" s="355"/>
      <c r="BK40" s="355"/>
      <c r="BL40" s="355"/>
      <c r="BM40" s="355"/>
      <c r="BN40" s="355"/>
      <c r="BO40" s="355"/>
      <c r="BP40" s="355"/>
      <c r="BQ40" s="355"/>
      <c r="BR40" s="355"/>
      <c r="BS40" s="355"/>
      <c r="BT40" s="355"/>
      <c r="BU40" s="355"/>
      <c r="BV40" s="355"/>
      <c r="BW40" s="355"/>
      <c r="BX40" s="355"/>
    </row>
    <row r="41" spans="1:62" ht="30.75" customHeight="1" hidden="1">
      <c r="A41" s="684" t="s">
        <v>68</v>
      </c>
      <c r="B41" s="684"/>
      <c r="C41" s="684"/>
      <c r="D41" s="684"/>
      <c r="E41" s="684"/>
      <c r="F41" s="684"/>
      <c r="G41" s="684"/>
      <c r="H41" s="684"/>
      <c r="I41" s="685" t="s">
        <v>16</v>
      </c>
      <c r="J41" s="685"/>
      <c r="K41" s="685"/>
      <c r="L41" s="685"/>
      <c r="M41" s="685"/>
      <c r="N41" s="685"/>
      <c r="O41" s="685"/>
      <c r="P41" s="685"/>
      <c r="Q41" s="686" t="s">
        <v>69</v>
      </c>
      <c r="R41" s="686"/>
      <c r="S41" s="686"/>
      <c r="T41" s="686"/>
      <c r="U41" s="686"/>
      <c r="V41" s="686"/>
      <c r="W41" s="686"/>
      <c r="X41" s="686"/>
      <c r="Y41" s="686"/>
      <c r="Z41" s="686"/>
      <c r="AA41" s="687" t="s">
        <v>70</v>
      </c>
      <c r="AB41" s="687"/>
      <c r="AC41" s="687"/>
      <c r="AD41" s="687"/>
      <c r="AE41" s="687"/>
      <c r="AF41" s="687"/>
      <c r="AG41" s="687"/>
      <c r="AH41" s="687"/>
      <c r="AI41" s="687"/>
      <c r="AJ41" s="687"/>
      <c r="AK41" s="695" t="s">
        <v>71</v>
      </c>
      <c r="AL41" s="695"/>
      <c r="AM41" s="695"/>
      <c r="AN41" s="695"/>
      <c r="AO41" s="695"/>
      <c r="AP41" s="868" t="s">
        <v>72</v>
      </c>
      <c r="AQ41" s="868"/>
      <c r="AR41" s="868"/>
      <c r="AS41" s="868"/>
      <c r="AU41" s="306"/>
      <c r="AV41" s="307"/>
      <c r="AW41" s="307"/>
      <c r="AX41" s="307"/>
      <c r="AY41" s="869" t="s">
        <v>37</v>
      </c>
      <c r="AZ41" s="869"/>
      <c r="BA41" s="869"/>
      <c r="BB41" s="869"/>
      <c r="BC41" s="869"/>
      <c r="BD41" s="869"/>
      <c r="BE41" s="869"/>
      <c r="BF41" s="869"/>
      <c r="BG41" s="869"/>
      <c r="BH41" s="869"/>
      <c r="BI41" s="869"/>
      <c r="BJ41" s="305"/>
    </row>
    <row r="42" spans="1:62" ht="30.75" customHeight="1" hidden="1">
      <c r="A42" s="688" t="s">
        <v>18</v>
      </c>
      <c r="B42" s="688"/>
      <c r="C42" s="688"/>
      <c r="D42" s="688"/>
      <c r="E42" s="676" t="s">
        <v>19</v>
      </c>
      <c r="F42" s="676"/>
      <c r="G42" s="676"/>
      <c r="H42" s="676"/>
      <c r="I42" s="696" t="s">
        <v>18</v>
      </c>
      <c r="J42" s="696"/>
      <c r="K42" s="696"/>
      <c r="L42" s="696"/>
      <c r="M42" s="697" t="s">
        <v>19</v>
      </c>
      <c r="N42" s="697"/>
      <c r="O42" s="697"/>
      <c r="P42" s="697"/>
      <c r="Q42" s="683" t="s">
        <v>18</v>
      </c>
      <c r="R42" s="683"/>
      <c r="S42" s="683"/>
      <c r="T42" s="683"/>
      <c r="U42" s="681" t="s">
        <v>19</v>
      </c>
      <c r="V42" s="681"/>
      <c r="W42" s="681"/>
      <c r="X42" s="681"/>
      <c r="Y42" s="693" t="s">
        <v>39</v>
      </c>
      <c r="Z42" s="693"/>
      <c r="AA42" s="694" t="s">
        <v>18</v>
      </c>
      <c r="AB42" s="694"/>
      <c r="AC42" s="694"/>
      <c r="AD42" s="694"/>
      <c r="AE42" s="681" t="s">
        <v>19</v>
      </c>
      <c r="AF42" s="681"/>
      <c r="AG42" s="681"/>
      <c r="AH42" s="681"/>
      <c r="AI42" s="682" t="s">
        <v>39</v>
      </c>
      <c r="AJ42" s="682"/>
      <c r="AK42" s="683" t="s">
        <v>20</v>
      </c>
      <c r="AL42" s="683"/>
      <c r="AM42" s="461"/>
      <c r="AN42" s="693" t="s">
        <v>39</v>
      </c>
      <c r="AO42" s="693"/>
      <c r="AP42" s="868"/>
      <c r="AQ42" s="868"/>
      <c r="AR42" s="868"/>
      <c r="AS42" s="868"/>
      <c r="AU42" s="308"/>
      <c r="AV42" s="309"/>
      <c r="AW42" s="309"/>
      <c r="AX42" s="309"/>
      <c r="AY42" s="870" t="s">
        <v>40</v>
      </c>
      <c r="AZ42" s="870"/>
      <c r="BA42" s="870"/>
      <c r="BB42" s="870"/>
      <c r="BC42" s="870"/>
      <c r="BD42" s="870"/>
      <c r="BE42" s="870"/>
      <c r="BF42" s="870"/>
      <c r="BG42" s="870"/>
      <c r="BH42" s="870"/>
      <c r="BI42" s="870"/>
      <c r="BJ42" s="305"/>
    </row>
    <row r="43" spans="1:62" ht="30.75" customHeight="1" hidden="1">
      <c r="A43" s="689">
        <v>12.6</v>
      </c>
      <c r="B43" s="689"/>
      <c r="C43" s="689"/>
      <c r="D43" s="689"/>
      <c r="E43" s="690">
        <v>14</v>
      </c>
      <c r="F43" s="690"/>
      <c r="G43" s="690"/>
      <c r="H43" s="690"/>
      <c r="I43" s="691">
        <v>9</v>
      </c>
      <c r="J43" s="691"/>
      <c r="K43" s="691"/>
      <c r="L43" s="691"/>
      <c r="M43" s="691"/>
      <c r="N43" s="691"/>
      <c r="O43" s="691"/>
      <c r="P43" s="691"/>
      <c r="Q43" s="680">
        <v>35.9</v>
      </c>
      <c r="R43" s="680"/>
      <c r="S43" s="680"/>
      <c r="T43" s="680"/>
      <c r="U43" s="678">
        <v>38</v>
      </c>
      <c r="V43" s="678"/>
      <c r="W43" s="678"/>
      <c r="X43" s="678"/>
      <c r="Y43" s="674">
        <v>6</v>
      </c>
      <c r="Z43" s="674"/>
      <c r="AA43" s="677">
        <v>23.1</v>
      </c>
      <c r="AB43" s="677"/>
      <c r="AC43" s="677"/>
      <c r="AD43" s="677"/>
      <c r="AE43" s="678">
        <v>24.5</v>
      </c>
      <c r="AF43" s="678"/>
      <c r="AG43" s="678"/>
      <c r="AH43" s="678"/>
      <c r="AI43" s="679">
        <v>6</v>
      </c>
      <c r="AJ43" s="679"/>
      <c r="AK43" s="680">
        <v>31.5</v>
      </c>
      <c r="AL43" s="680"/>
      <c r="AM43" s="417"/>
      <c r="AN43" s="674">
        <v>6</v>
      </c>
      <c r="AO43" s="674"/>
      <c r="AP43" s="871">
        <v>12</v>
      </c>
      <c r="AQ43" s="871"/>
      <c r="AR43" s="871"/>
      <c r="AS43" s="871"/>
      <c r="AU43" s="872" t="s">
        <v>8</v>
      </c>
      <c r="AV43" s="872"/>
      <c r="AW43" s="872"/>
      <c r="AX43" s="872"/>
      <c r="AY43" s="873" t="s">
        <v>73</v>
      </c>
      <c r="AZ43" s="873"/>
      <c r="BA43" s="873"/>
      <c r="BB43" s="873"/>
      <c r="BC43" s="873"/>
      <c r="BD43" s="873"/>
      <c r="BE43" s="873"/>
      <c r="BF43" s="873"/>
      <c r="BG43" s="873"/>
      <c r="BH43" s="873"/>
      <c r="BI43" s="873"/>
      <c r="BJ43" s="305"/>
    </row>
    <row r="44" spans="1:62" ht="30.75" customHeight="1" hidden="1">
      <c r="A44" s="310"/>
      <c r="B44" s="311"/>
      <c r="C44" s="312" t="s">
        <v>26</v>
      </c>
      <c r="D44" s="313" t="s">
        <v>27</v>
      </c>
      <c r="E44" s="314"/>
      <c r="F44" s="315" t="s">
        <v>25</v>
      </c>
      <c r="G44" s="316" t="s">
        <v>26</v>
      </c>
      <c r="H44" s="317" t="s">
        <v>27</v>
      </c>
      <c r="I44" s="318" t="s">
        <v>24</v>
      </c>
      <c r="J44" s="319" t="s">
        <v>25</v>
      </c>
      <c r="K44" s="320" t="s">
        <v>26</v>
      </c>
      <c r="L44" s="320" t="s">
        <v>27</v>
      </c>
      <c r="M44" s="321" t="s">
        <v>24</v>
      </c>
      <c r="N44" s="321" t="s">
        <v>25</v>
      </c>
      <c r="O44" s="321" t="s">
        <v>26</v>
      </c>
      <c r="P44" s="322" t="s">
        <v>27</v>
      </c>
      <c r="Q44" s="323" t="s">
        <v>24</v>
      </c>
      <c r="R44" s="324" t="s">
        <v>25</v>
      </c>
      <c r="S44" s="324" t="s">
        <v>26</v>
      </c>
      <c r="T44" s="324" t="s">
        <v>27</v>
      </c>
      <c r="U44" s="325" t="s">
        <v>24</v>
      </c>
      <c r="V44" s="325" t="s">
        <v>25</v>
      </c>
      <c r="W44" s="325" t="s">
        <v>26</v>
      </c>
      <c r="X44" s="325" t="s">
        <v>27</v>
      </c>
      <c r="Y44" s="670"/>
      <c r="Z44" s="670"/>
      <c r="AA44" s="326" t="s">
        <v>24</v>
      </c>
      <c r="AB44" s="327" t="s">
        <v>25</v>
      </c>
      <c r="AC44" s="327" t="s">
        <v>26</v>
      </c>
      <c r="AD44" s="327" t="s">
        <v>27</v>
      </c>
      <c r="AE44" s="328" t="s">
        <v>24</v>
      </c>
      <c r="AF44" s="328" t="s">
        <v>25</v>
      </c>
      <c r="AG44" s="328" t="s">
        <v>26</v>
      </c>
      <c r="AH44" s="328" t="s">
        <v>27</v>
      </c>
      <c r="AI44" s="671"/>
      <c r="AJ44" s="671"/>
      <c r="AK44" s="672"/>
      <c r="AL44" s="672"/>
      <c r="AM44" s="418"/>
      <c r="AN44" s="864"/>
      <c r="AO44" s="864"/>
      <c r="AP44" s="865"/>
      <c r="AQ44" s="865"/>
      <c r="AR44" s="865"/>
      <c r="AS44" s="865"/>
      <c r="AU44" s="872"/>
      <c r="AV44" s="872"/>
      <c r="AW44" s="872"/>
      <c r="AX44" s="872"/>
      <c r="AY44" s="873"/>
      <c r="AZ44" s="873"/>
      <c r="BA44" s="873"/>
      <c r="BB44" s="873"/>
      <c r="BC44" s="873"/>
      <c r="BD44" s="873"/>
      <c r="BE44" s="873"/>
      <c r="BF44" s="873"/>
      <c r="BG44" s="873"/>
      <c r="BH44" s="873"/>
      <c r="BI44" s="873"/>
      <c r="BJ44" s="305"/>
    </row>
    <row r="45" spans="1:62" ht="30.75" customHeight="1" hidden="1">
      <c r="A45" s="329"/>
      <c r="B45" s="330"/>
      <c r="C45" s="331"/>
      <c r="D45" s="332"/>
      <c r="E45" s="333"/>
      <c r="F45" s="334"/>
      <c r="G45" s="335"/>
      <c r="H45" s="336"/>
      <c r="I45" s="337"/>
      <c r="J45" s="338"/>
      <c r="K45" s="338"/>
      <c r="L45" s="338"/>
      <c r="M45" s="335"/>
      <c r="N45" s="335"/>
      <c r="O45" s="335"/>
      <c r="P45" s="339"/>
      <c r="Q45" s="340"/>
      <c r="R45" s="341"/>
      <c r="S45" s="341"/>
      <c r="T45" s="341"/>
      <c r="U45" s="342"/>
      <c r="V45" s="342"/>
      <c r="W45" s="342"/>
      <c r="X45" s="343"/>
      <c r="Y45" s="673"/>
      <c r="Z45" s="673"/>
      <c r="AA45" s="344"/>
      <c r="AB45" s="345"/>
      <c r="AC45" s="345"/>
      <c r="AD45" s="345"/>
      <c r="AE45" s="346"/>
      <c r="AF45" s="346"/>
      <c r="AG45" s="346"/>
      <c r="AH45" s="346"/>
      <c r="AI45" s="673"/>
      <c r="AJ45" s="673"/>
      <c r="AK45" s="675"/>
      <c r="AL45" s="675"/>
      <c r="AM45" s="419"/>
      <c r="AN45" s="675"/>
      <c r="AO45" s="675"/>
      <c r="AP45" s="867"/>
      <c r="AQ45" s="867"/>
      <c r="AR45" s="867"/>
      <c r="AS45" s="867"/>
      <c r="AU45" s="872"/>
      <c r="AV45" s="872"/>
      <c r="AW45" s="872"/>
      <c r="AX45" s="872"/>
      <c r="AY45" s="873"/>
      <c r="AZ45" s="873"/>
      <c r="BA45" s="873"/>
      <c r="BB45" s="873"/>
      <c r="BC45" s="873"/>
      <c r="BD45" s="873"/>
      <c r="BE45" s="873"/>
      <c r="BF45" s="873"/>
      <c r="BG45" s="873"/>
      <c r="BH45" s="873"/>
      <c r="BI45" s="873"/>
      <c r="BJ45" s="305"/>
    </row>
    <row r="46" spans="55:62" ht="11.25" customHeight="1" hidden="1">
      <c r="BC46" s="303"/>
      <c r="BD46" s="303"/>
      <c r="BE46" s="303"/>
      <c r="BF46" s="303"/>
      <c r="BG46" s="303"/>
      <c r="BH46" s="303"/>
      <c r="BI46" s="303"/>
      <c r="BJ46" s="305"/>
    </row>
    <row r="47" spans="1:62" ht="31.5" customHeight="1" hidden="1">
      <c r="A47" s="661" t="s">
        <v>41</v>
      </c>
      <c r="B47" s="661"/>
      <c r="C47" s="661"/>
      <c r="D47" s="661"/>
      <c r="E47" s="661"/>
      <c r="F47" s="661"/>
      <c r="G47" s="661"/>
      <c r="H47" s="661"/>
      <c r="I47" s="661"/>
      <c r="J47" s="661"/>
      <c r="K47" s="270"/>
      <c r="L47" s="662" t="s">
        <v>42</v>
      </c>
      <c r="M47" s="662"/>
      <c r="N47" s="662"/>
      <c r="O47" s="662"/>
      <c r="P47" s="662"/>
      <c r="Q47" s="662"/>
      <c r="R47" s="662"/>
      <c r="S47" s="662"/>
      <c r="T47" s="662"/>
      <c r="U47" s="662"/>
      <c r="V47" s="662"/>
      <c r="W47" s="662"/>
      <c r="X47" s="662"/>
      <c r="Y47" s="662"/>
      <c r="Z47" s="662"/>
      <c r="AA47" s="662"/>
      <c r="AT47" s="270"/>
      <c r="BJ47" s="305"/>
    </row>
    <row r="48" spans="1:62" ht="31.5" customHeight="1" hidden="1">
      <c r="A48" s="663" t="s">
        <v>21</v>
      </c>
      <c r="B48" s="663"/>
      <c r="C48" s="663"/>
      <c r="D48" s="663"/>
      <c r="E48" s="664" t="e">
        <f>SUM(A38:D38)*$A$12+SUM(E38:H38)*$E$12+SUM(I38:L38)*$I$12+SUM(M38:P38)*$M$12+SUM(Q38:T38)*$Q$12+SUM(U38:X38)*$U$12+SUM(Y38:AB38)*$AG$12+SUM(AC38:AF38)*$AK$12+SUM(AG38:AI38)*$C$19+SUM(AJ38:AL38)*$F$19+SUM(AN38:AR38)*#REF!+SUM(AS38:AV38)*#REF!+SUM(AW38:AZ38)*#REF!+SUM(BA38:BD38)*#REF!+SUM(C45:D45)*#REF!+SUM(F45:H45)*#REF!+SUM(I45:P45)*$AN$12+SUM(Q45:T45)*$I$19+SUM(U45:X45)*$M$19+SUM(Y45+AI45+AN45)*$Q$19+SUM(AA45:AD45)*$Z$19+SUM(AE45:AH45)*$AD$19+SUM(AK45)*#REF!+SUM(AP45)*#REF!</f>
        <v>#REF!</v>
      </c>
      <c r="F48" s="664"/>
      <c r="G48" s="664"/>
      <c r="H48" s="664"/>
      <c r="I48" s="664"/>
      <c r="J48" s="664"/>
      <c r="K48" s="270"/>
      <c r="L48" s="665"/>
      <c r="M48" s="665"/>
      <c r="N48" s="665"/>
      <c r="O48" s="665"/>
      <c r="P48" s="665"/>
      <c r="Q48" s="665"/>
      <c r="R48" s="665"/>
      <c r="S48" s="665"/>
      <c r="T48" s="665"/>
      <c r="U48" s="665"/>
      <c r="V48" s="665"/>
      <c r="W48" s="665"/>
      <c r="X48" s="665"/>
      <c r="Y48" s="665"/>
      <c r="Z48" s="665"/>
      <c r="AA48" s="665"/>
      <c r="AT48" s="270"/>
      <c r="BJ48" s="305"/>
    </row>
    <row r="49" spans="1:62" ht="31.5" customHeight="1" hidden="1">
      <c r="A49" s="666" t="s">
        <v>43</v>
      </c>
      <c r="B49" s="666"/>
      <c r="C49" s="666"/>
      <c r="D49" s="666"/>
      <c r="E49" s="667" t="e">
        <f>E48*0.03</f>
        <v>#REF!</v>
      </c>
      <c r="F49" s="667"/>
      <c r="G49" s="667"/>
      <c r="H49" s="667"/>
      <c r="I49" s="667"/>
      <c r="J49" s="667"/>
      <c r="K49" s="270"/>
      <c r="L49" s="665"/>
      <c r="M49" s="665"/>
      <c r="N49" s="665"/>
      <c r="O49" s="665"/>
      <c r="P49" s="665"/>
      <c r="Q49" s="665"/>
      <c r="R49" s="665"/>
      <c r="S49" s="665"/>
      <c r="T49" s="665"/>
      <c r="U49" s="665"/>
      <c r="V49" s="665"/>
      <c r="W49" s="665"/>
      <c r="X49" s="665"/>
      <c r="Y49" s="665"/>
      <c r="Z49" s="665"/>
      <c r="AA49" s="665"/>
      <c r="AT49" s="270"/>
      <c r="BJ49" s="305"/>
    </row>
    <row r="50" spans="1:62" ht="31.5" customHeight="1" hidden="1">
      <c r="A50" s="668" t="s">
        <v>44</v>
      </c>
      <c r="B50" s="668"/>
      <c r="C50" s="668"/>
      <c r="D50" s="668"/>
      <c r="E50" s="669" t="e">
        <f>E48+E49</f>
        <v>#REF!</v>
      </c>
      <c r="F50" s="669"/>
      <c r="G50" s="669"/>
      <c r="H50" s="669"/>
      <c r="I50" s="669"/>
      <c r="J50" s="669"/>
      <c r="K50" s="270"/>
      <c r="L50" s="665"/>
      <c r="M50" s="665"/>
      <c r="N50" s="665"/>
      <c r="O50" s="665"/>
      <c r="P50" s="665"/>
      <c r="Q50" s="665"/>
      <c r="R50" s="665"/>
      <c r="S50" s="665"/>
      <c r="T50" s="665"/>
      <c r="U50" s="665"/>
      <c r="V50" s="665"/>
      <c r="W50" s="665"/>
      <c r="X50" s="665"/>
      <c r="Y50" s="665"/>
      <c r="Z50" s="665"/>
      <c r="AA50" s="665"/>
      <c r="BJ50" s="305"/>
    </row>
    <row r="51" spans="1:61" ht="13.5" customHeight="1" hidden="1">
      <c r="A51" s="347"/>
      <c r="B51" s="347"/>
      <c r="C51" s="347"/>
      <c r="D51" s="347"/>
      <c r="E51" s="348"/>
      <c r="F51" s="348"/>
      <c r="G51" s="348"/>
      <c r="H51" s="348"/>
      <c r="I51" s="348"/>
      <c r="J51" s="348"/>
      <c r="K51" s="349"/>
      <c r="L51" s="349"/>
      <c r="M51" s="349"/>
      <c r="N51" s="349"/>
      <c r="O51" s="349"/>
      <c r="P51" s="349"/>
      <c r="Q51" s="349"/>
      <c r="R51" s="349"/>
      <c r="S51" s="349"/>
      <c r="T51" s="349"/>
      <c r="U51" s="349"/>
      <c r="V51" s="349"/>
      <c r="W51" s="349"/>
      <c r="X51" s="349"/>
      <c r="Y51" s="349"/>
      <c r="Z51" s="349"/>
      <c r="AA51" s="349"/>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row>
    <row r="52" spans="1:61" ht="12.75" hidden="1">
      <c r="A52" s="305"/>
      <c r="B52" s="305"/>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row>
  </sheetData>
  <sheetProtection selectLockedCells="1" selectUnlockedCells="1"/>
  <mergeCells count="215">
    <mergeCell ref="AY41:BI41"/>
    <mergeCell ref="AN42:AO42"/>
    <mergeCell ref="AY42:BI42"/>
    <mergeCell ref="AN43:AO43"/>
    <mergeCell ref="AP43:AS43"/>
    <mergeCell ref="AU43:AX45"/>
    <mergeCell ref="AY43:BI45"/>
    <mergeCell ref="AO39:AP39"/>
    <mergeCell ref="AL40:AN40"/>
    <mergeCell ref="AO40:AP40"/>
    <mergeCell ref="AS40:AV40"/>
    <mergeCell ref="AN45:AO45"/>
    <mergeCell ref="AP45:AS45"/>
    <mergeCell ref="AP41:AS42"/>
    <mergeCell ref="AW36:BB37"/>
    <mergeCell ref="AL37:AN37"/>
    <mergeCell ref="AO37:AP37"/>
    <mergeCell ref="I37:J37"/>
    <mergeCell ref="K37:M37"/>
    <mergeCell ref="AN44:AO44"/>
    <mergeCell ref="AP44:AS44"/>
    <mergeCell ref="AO38:AP38"/>
    <mergeCell ref="AS38:AV39"/>
    <mergeCell ref="AW38:BB39"/>
    <mergeCell ref="AX28:AZ30"/>
    <mergeCell ref="BA28:BI28"/>
    <mergeCell ref="BA29:BI29"/>
    <mergeCell ref="BA30:BI30"/>
    <mergeCell ref="AH21:AI21"/>
    <mergeCell ref="AW40:BB40"/>
    <mergeCell ref="A35:AP35"/>
    <mergeCell ref="AS35:BB35"/>
    <mergeCell ref="AL36:AP36"/>
    <mergeCell ref="AS36:AV37"/>
    <mergeCell ref="AO20:AP20"/>
    <mergeCell ref="AL21:AN21"/>
    <mergeCell ref="AO21:AP21"/>
    <mergeCell ref="F23:AP24"/>
    <mergeCell ref="AW25:BI25"/>
    <mergeCell ref="AW26:BI26"/>
    <mergeCell ref="AO12:AP13"/>
    <mergeCell ref="AQ12:AU13"/>
    <mergeCell ref="AO14:AP14"/>
    <mergeCell ref="AQ14:AU14"/>
    <mergeCell ref="AO17:AP18"/>
    <mergeCell ref="AL18:AN18"/>
    <mergeCell ref="AR18:AU19"/>
    <mergeCell ref="AL19:AN19"/>
    <mergeCell ref="AO19:AP19"/>
    <mergeCell ref="AO9:AU9"/>
    <mergeCell ref="BA9:BI9"/>
    <mergeCell ref="AO10:AP10"/>
    <mergeCell ref="AQ10:AU10"/>
    <mergeCell ref="BA10:BI10"/>
    <mergeCell ref="AQ11:AU11"/>
    <mergeCell ref="BA11:BI11"/>
    <mergeCell ref="AJ19:AK19"/>
    <mergeCell ref="AJ21:AK21"/>
    <mergeCell ref="A16:AP16"/>
    <mergeCell ref="AR16:AU17"/>
    <mergeCell ref="AJ17:AN17"/>
    <mergeCell ref="AG10:AI11"/>
    <mergeCell ref="AJ10:AL11"/>
    <mergeCell ref="Y10:AF10"/>
    <mergeCell ref="AJ18:AK18"/>
    <mergeCell ref="AJ12:AL12"/>
    <mergeCell ref="AI1:AT2"/>
    <mergeCell ref="AI3:AU3"/>
    <mergeCell ref="AI4:AU4"/>
    <mergeCell ref="A11:D11"/>
    <mergeCell ref="E11:H11"/>
    <mergeCell ref="AO11:AP11"/>
    <mergeCell ref="A9:AL9"/>
    <mergeCell ref="U6:AG6"/>
    <mergeCell ref="A10:H10"/>
    <mergeCell ref="AI5:AU6"/>
    <mergeCell ref="A19:H19"/>
    <mergeCell ref="M18:P18"/>
    <mergeCell ref="Q18:R18"/>
    <mergeCell ref="S18:U18"/>
    <mergeCell ref="S17:Y17"/>
    <mergeCell ref="A1:Y2"/>
    <mergeCell ref="A12:D12"/>
    <mergeCell ref="A17:H17"/>
    <mergeCell ref="A18:D18"/>
    <mergeCell ref="E18:H18"/>
    <mergeCell ref="V18:Y18"/>
    <mergeCell ref="Z18:AC18"/>
    <mergeCell ref="I17:R17"/>
    <mergeCell ref="E12:H12"/>
    <mergeCell ref="I12:L12"/>
    <mergeCell ref="M12:P12"/>
    <mergeCell ref="Q12:T12"/>
    <mergeCell ref="U12:X12"/>
    <mergeCell ref="Y12:AB12"/>
    <mergeCell ref="AC12:AF12"/>
    <mergeCell ref="Z19:AC19"/>
    <mergeCell ref="AD19:AG19"/>
    <mergeCell ref="AH19:AI19"/>
    <mergeCell ref="AH20:AI20"/>
    <mergeCell ref="AH18:AI18"/>
    <mergeCell ref="AG12:AI12"/>
    <mergeCell ref="Q21:R21"/>
    <mergeCell ref="I19:L19"/>
    <mergeCell ref="M19:P19"/>
    <mergeCell ref="Q19:R19"/>
    <mergeCell ref="S19:Y19"/>
    <mergeCell ref="AD18:AG18"/>
    <mergeCell ref="I18:L18"/>
    <mergeCell ref="Q20:R20"/>
    <mergeCell ref="Z17:AI17"/>
    <mergeCell ref="I11:L11"/>
    <mergeCell ref="M11:P11"/>
    <mergeCell ref="L7:S7"/>
    <mergeCell ref="U7:AG7"/>
    <mergeCell ref="Q11:T11"/>
    <mergeCell ref="U11:X11"/>
    <mergeCell ref="I10:P10"/>
    <mergeCell ref="Q10:X10"/>
    <mergeCell ref="Y11:AB11"/>
    <mergeCell ref="AC11:AF11"/>
    <mergeCell ref="A3:C3"/>
    <mergeCell ref="E3:N3"/>
    <mergeCell ref="P3:Y3"/>
    <mergeCell ref="A6:J6"/>
    <mergeCell ref="L6:S6"/>
    <mergeCell ref="A4:C4"/>
    <mergeCell ref="E4:N4"/>
    <mergeCell ref="Q4:Y4"/>
    <mergeCell ref="A7:J7"/>
    <mergeCell ref="A31:D31"/>
    <mergeCell ref="E31:H31"/>
    <mergeCell ref="I31:L31"/>
    <mergeCell ref="M31:P31"/>
    <mergeCell ref="Q31:T31"/>
    <mergeCell ref="U31:X31"/>
    <mergeCell ref="Y31:AB31"/>
    <mergeCell ref="AC31:AF31"/>
    <mergeCell ref="AG31:AI31"/>
    <mergeCell ref="AJ31:AL31"/>
    <mergeCell ref="AN31:AV31"/>
    <mergeCell ref="AX31:AZ33"/>
    <mergeCell ref="BA31:BI33"/>
    <mergeCell ref="A36:J36"/>
    <mergeCell ref="K36:Q36"/>
    <mergeCell ref="R36:AA36"/>
    <mergeCell ref="AB36:AK36"/>
    <mergeCell ref="AB37:AE37"/>
    <mergeCell ref="AF37:AI37"/>
    <mergeCell ref="AJ37:AK37"/>
    <mergeCell ref="A37:D37"/>
    <mergeCell ref="E37:H37"/>
    <mergeCell ref="N37:Q37"/>
    <mergeCell ref="R37:U37"/>
    <mergeCell ref="V37:Y37"/>
    <mergeCell ref="Z37:AA37"/>
    <mergeCell ref="AF38:AI38"/>
    <mergeCell ref="AJ38:AK38"/>
    <mergeCell ref="A38:D38"/>
    <mergeCell ref="E38:H38"/>
    <mergeCell ref="I38:J38"/>
    <mergeCell ref="K38:Q38"/>
    <mergeCell ref="R38:U38"/>
    <mergeCell ref="V38:Y38"/>
    <mergeCell ref="AL38:AN38"/>
    <mergeCell ref="I39:J39"/>
    <mergeCell ref="Z39:AA39"/>
    <mergeCell ref="AJ39:AK39"/>
    <mergeCell ref="Z38:AA38"/>
    <mergeCell ref="AB38:AE38"/>
    <mergeCell ref="AL39:AN39"/>
    <mergeCell ref="I40:J40"/>
    <mergeCell ref="Z40:AA40"/>
    <mergeCell ref="AJ40:AK40"/>
    <mergeCell ref="Y42:Z42"/>
    <mergeCell ref="AA42:AD42"/>
    <mergeCell ref="AK41:AO41"/>
    <mergeCell ref="I42:L42"/>
    <mergeCell ref="M42:P42"/>
    <mergeCell ref="Q42:T42"/>
    <mergeCell ref="U42:X42"/>
    <mergeCell ref="A41:H41"/>
    <mergeCell ref="I41:P41"/>
    <mergeCell ref="Q41:Z41"/>
    <mergeCell ref="AA41:AJ41"/>
    <mergeCell ref="A42:D42"/>
    <mergeCell ref="A43:D43"/>
    <mergeCell ref="E43:H43"/>
    <mergeCell ref="I43:P43"/>
    <mergeCell ref="Q43:T43"/>
    <mergeCell ref="U43:X43"/>
    <mergeCell ref="E42:H42"/>
    <mergeCell ref="AA43:AD43"/>
    <mergeCell ref="AE43:AH43"/>
    <mergeCell ref="AI43:AJ43"/>
    <mergeCell ref="AK43:AL43"/>
    <mergeCell ref="AE42:AH42"/>
    <mergeCell ref="AI42:AJ42"/>
    <mergeCell ref="AK42:AL42"/>
    <mergeCell ref="Y44:Z44"/>
    <mergeCell ref="AI44:AJ44"/>
    <mergeCell ref="AK44:AL44"/>
    <mergeCell ref="Y45:Z45"/>
    <mergeCell ref="AI45:AJ45"/>
    <mergeCell ref="Y43:Z43"/>
    <mergeCell ref="AK45:AL45"/>
    <mergeCell ref="A47:J47"/>
    <mergeCell ref="L47:AA47"/>
    <mergeCell ref="A48:D48"/>
    <mergeCell ref="E48:J48"/>
    <mergeCell ref="L48:AA50"/>
    <mergeCell ref="A49:D49"/>
    <mergeCell ref="E49:J49"/>
    <mergeCell ref="A50:D50"/>
    <mergeCell ref="E50:J50"/>
  </mergeCells>
  <dataValidations count="1">
    <dataValidation type="whole" operator="greaterThanOrEqual" allowBlank="1" showErrorMessage="1" error="Only numeric values may be entered.  Please enter the quantity of the item you wish to order.  If you would like to erase an entry, use the delete key rather than a blank." sqref="AJ21 A33:AV33 A45:Y45 AA45:AI45 AK45 AN45 AP45:AQ45 AO40 AB40:AJ40 AL40:AM40 K40:Z40 A40:I40 A14:AN14 A21:Q21 AL21:AM21 AO21:AP21 S21:AH21">
      <formula1>0</formula1>
    </dataValidation>
  </dataValidations>
  <hyperlinks>
    <hyperlink ref="AI1" r:id="rId1" display="3Rivers@socceretc.us"/>
  </hyperlinks>
  <printOptions horizontalCentered="1"/>
  <pageMargins left="0.1" right="0.1" top="0.1" bottom="0.1" header="0.5118055555555555" footer="0.5118055555555555"/>
  <pageSetup fitToHeight="1" fitToWidth="1" horizontalDpi="300" verticalDpi="300" orientation="portrait" scale="23" r:id="rId3"/>
  <drawing r:id="rId2"/>
</worksheet>
</file>

<file path=xl/worksheets/sheet3.xml><?xml version="1.0" encoding="utf-8"?>
<worksheet xmlns="http://schemas.openxmlformats.org/spreadsheetml/2006/main" xmlns:r="http://schemas.openxmlformats.org/officeDocument/2006/relationships">
  <dimension ref="A1:IM44"/>
  <sheetViews>
    <sheetView showGridLines="0" zoomScale="60" zoomScaleNormal="60" zoomScaleSheetLayoutView="70" zoomScalePageLayoutView="0" workbookViewId="0" topLeftCell="A8">
      <selection activeCell="U7" sqref="U7:U26"/>
    </sheetView>
  </sheetViews>
  <sheetFormatPr defaultColWidth="0" defaultRowHeight="12.75"/>
  <cols>
    <col min="1" max="1" width="29.57421875" style="1" customWidth="1"/>
    <col min="2" max="9" width="4.8515625" style="1" customWidth="1"/>
    <col min="10" max="10" width="12.57421875" style="1" customWidth="1"/>
    <col min="11" max="13" width="4.8515625" style="1" customWidth="1"/>
    <col min="14" max="18" width="4.8515625" style="2" customWidth="1"/>
    <col min="19" max="19" width="12.28125" style="2" customWidth="1"/>
    <col min="20" max="21" width="12.28125" style="3" customWidth="1"/>
    <col min="22" max="28" width="4.7109375" style="3" customWidth="1"/>
    <col min="29" max="83" width="0" style="3" hidden="1" customWidth="1"/>
    <col min="84" max="84" width="11.28125" style="3" customWidth="1"/>
    <col min="85" max="168" width="0" style="3" hidden="1" customWidth="1"/>
    <col min="169" max="16384" width="0" style="0" hidden="1" customWidth="1"/>
  </cols>
  <sheetData>
    <row r="1" spans="2:9" ht="12.75" customHeight="1">
      <c r="B1" s="20"/>
      <c r="C1" s="20"/>
      <c r="D1" s="20"/>
      <c r="E1" s="20"/>
      <c r="F1" s="20"/>
      <c r="G1" s="20"/>
      <c r="H1" s="20"/>
      <c r="I1" s="20"/>
    </row>
    <row r="2" spans="1:28" ht="39" customHeight="1">
      <c r="A2" s="69" t="s">
        <v>45</v>
      </c>
      <c r="B2" s="255" t="s">
        <v>62</v>
      </c>
      <c r="C2" s="885">
        <f>'Team Order Form'!J3</f>
        <v>0</v>
      </c>
      <c r="D2" s="885"/>
      <c r="E2" s="886">
        <f>'Team Order Form'!S3</f>
        <v>0</v>
      </c>
      <c r="F2" s="886"/>
      <c r="G2" s="886"/>
      <c r="H2" s="886"/>
      <c r="I2" s="886"/>
      <c r="J2" s="886"/>
      <c r="L2" s="880" t="s">
        <v>46</v>
      </c>
      <c r="M2" s="880"/>
      <c r="N2" s="880"/>
      <c r="O2" s="880"/>
      <c r="P2" s="881"/>
      <c r="Q2" s="881"/>
      <c r="R2" s="881"/>
      <c r="S2" s="881"/>
      <c r="T2" s="881"/>
      <c r="U2" s="91"/>
      <c r="V2" s="91"/>
      <c r="W2" s="91"/>
      <c r="X2" s="91"/>
      <c r="Y2" s="91"/>
      <c r="Z2" s="91"/>
      <c r="AA2" s="91"/>
      <c r="AB2" s="91"/>
    </row>
    <row r="3" spans="2:247" ht="30" customHeight="1" thickBot="1">
      <c r="B3" s="20"/>
      <c r="C3" s="20"/>
      <c r="D3" s="252"/>
      <c r="E3" s="20"/>
      <c r="F3" s="20"/>
      <c r="G3" s="20"/>
      <c r="H3" s="20"/>
      <c r="I3" s="2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row>
    <row r="4" spans="1:247" ht="39" customHeight="1" thickBot="1">
      <c r="A4" s="21"/>
      <c r="B4" s="882" t="s">
        <v>55</v>
      </c>
      <c r="C4" s="882"/>
      <c r="D4" s="882"/>
      <c r="E4" s="882"/>
      <c r="F4" s="882"/>
      <c r="G4" s="882"/>
      <c r="H4" s="882"/>
      <c r="I4" s="882"/>
      <c r="J4" s="882"/>
      <c r="K4" s="882" t="s">
        <v>56</v>
      </c>
      <c r="L4" s="882"/>
      <c r="M4" s="882"/>
      <c r="N4" s="882"/>
      <c r="O4" s="882"/>
      <c r="P4" s="882"/>
      <c r="Q4" s="882"/>
      <c r="R4" s="882"/>
      <c r="S4" s="882"/>
      <c r="T4" s="883" t="s">
        <v>51</v>
      </c>
      <c r="U4" s="884"/>
      <c r="V4" s="890" t="s">
        <v>58</v>
      </c>
      <c r="W4" s="891"/>
      <c r="X4" s="891"/>
      <c r="Y4" s="891"/>
      <c r="Z4" s="891"/>
      <c r="AA4" s="891"/>
      <c r="AB4" s="892"/>
      <c r="AC4" s="887"/>
      <c r="AD4" s="882"/>
      <c r="AE4" s="882"/>
      <c r="AF4" s="882"/>
      <c r="AG4" s="882"/>
      <c r="AH4" s="882"/>
      <c r="AI4" s="882"/>
      <c r="AJ4" s="882"/>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row>
    <row r="5" spans="1:247" ht="38.25" customHeight="1" thickBot="1">
      <c r="A5" s="21"/>
      <c r="B5" s="876" t="s">
        <v>18</v>
      </c>
      <c r="C5" s="876"/>
      <c r="D5" s="876"/>
      <c r="E5" s="876"/>
      <c r="F5" s="877" t="s">
        <v>19</v>
      </c>
      <c r="G5" s="877"/>
      <c r="H5" s="877"/>
      <c r="I5" s="877"/>
      <c r="J5" s="219" t="s">
        <v>5</v>
      </c>
      <c r="K5" s="878" t="s">
        <v>18</v>
      </c>
      <c r="L5" s="878"/>
      <c r="M5" s="878"/>
      <c r="N5" s="878"/>
      <c r="O5" s="879" t="s">
        <v>19</v>
      </c>
      <c r="P5" s="879"/>
      <c r="Q5" s="879"/>
      <c r="R5" s="879"/>
      <c r="S5" s="240" t="s">
        <v>5</v>
      </c>
      <c r="T5" s="245" t="s">
        <v>20</v>
      </c>
      <c r="U5" s="246" t="s">
        <v>5</v>
      </c>
      <c r="V5" s="888" t="s">
        <v>18</v>
      </c>
      <c r="W5" s="888"/>
      <c r="X5" s="888"/>
      <c r="Y5" s="888" t="s">
        <v>19</v>
      </c>
      <c r="Z5" s="888"/>
      <c r="AA5" s="888"/>
      <c r="AB5" s="889"/>
      <c r="AC5" s="876"/>
      <c r="AD5" s="876"/>
      <c r="AE5" s="876"/>
      <c r="AF5" s="877" t="s">
        <v>19</v>
      </c>
      <c r="AG5" s="877"/>
      <c r="AH5" s="877"/>
      <c r="AI5" s="877"/>
      <c r="AJ5" s="219" t="s">
        <v>5</v>
      </c>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row>
    <row r="6" spans="1:247" ht="31.5" customHeight="1" thickBot="1">
      <c r="A6" s="71" t="s">
        <v>23</v>
      </c>
      <c r="B6" s="222" t="s">
        <v>24</v>
      </c>
      <c r="C6" s="223" t="s">
        <v>25</v>
      </c>
      <c r="D6" s="223" t="s">
        <v>26</v>
      </c>
      <c r="E6" s="223" t="s">
        <v>27</v>
      </c>
      <c r="F6" s="224" t="s">
        <v>24</v>
      </c>
      <c r="G6" s="224" t="s">
        <v>25</v>
      </c>
      <c r="H6" s="224" t="s">
        <v>26</v>
      </c>
      <c r="I6" s="224" t="s">
        <v>27</v>
      </c>
      <c r="J6" s="225"/>
      <c r="K6" s="241" t="s">
        <v>24</v>
      </c>
      <c r="L6" s="242" t="s">
        <v>25</v>
      </c>
      <c r="M6" s="242" t="s">
        <v>26</v>
      </c>
      <c r="N6" s="242" t="s">
        <v>27</v>
      </c>
      <c r="O6" s="249" t="s">
        <v>24</v>
      </c>
      <c r="P6" s="249" t="s">
        <v>25</v>
      </c>
      <c r="Q6" s="249" t="s">
        <v>26</v>
      </c>
      <c r="R6" s="249" t="s">
        <v>27</v>
      </c>
      <c r="S6" s="250"/>
      <c r="T6" s="247"/>
      <c r="U6" s="248"/>
      <c r="V6" s="241" t="s">
        <v>25</v>
      </c>
      <c r="W6" s="242" t="s">
        <v>26</v>
      </c>
      <c r="X6" s="242" t="s">
        <v>27</v>
      </c>
      <c r="Y6" s="243" t="s">
        <v>24</v>
      </c>
      <c r="Z6" s="243" t="s">
        <v>25</v>
      </c>
      <c r="AA6" s="243" t="s">
        <v>26</v>
      </c>
      <c r="AB6" s="244" t="s">
        <v>27</v>
      </c>
      <c r="AC6" s="41" t="s">
        <v>25</v>
      </c>
      <c r="AD6" s="38" t="s">
        <v>26</v>
      </c>
      <c r="AE6" s="38" t="s">
        <v>27</v>
      </c>
      <c r="AF6" s="39" t="s">
        <v>24</v>
      </c>
      <c r="AG6" s="39" t="s">
        <v>25</v>
      </c>
      <c r="AH6" s="39" t="s">
        <v>26</v>
      </c>
      <c r="AI6" s="39" t="s">
        <v>27</v>
      </c>
      <c r="AJ6" s="4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row>
    <row r="7" spans="1:247" s="74" customFormat="1" ht="30" customHeight="1">
      <c r="A7" s="220">
        <f>'Team Order Form'!B15</f>
        <v>0</v>
      </c>
      <c r="B7" s="229">
        <f>'Team Order Form'!AV15</f>
        <v>0</v>
      </c>
      <c r="C7" s="230">
        <f>'Team Order Form'!AW15</f>
        <v>0</v>
      </c>
      <c r="D7" s="230">
        <f>'Team Order Form'!AX15</f>
        <v>0</v>
      </c>
      <c r="E7" s="230">
        <f>'Team Order Form'!AY15</f>
        <v>0</v>
      </c>
      <c r="F7" s="231">
        <f>'Team Order Form'!AZ15</f>
        <v>0</v>
      </c>
      <c r="G7" s="231">
        <f>'Team Order Form'!BA15</f>
        <v>0</v>
      </c>
      <c r="H7" s="231">
        <f>'Team Order Form'!BB15</f>
        <v>0</v>
      </c>
      <c r="I7" s="231">
        <f>'Team Order Form'!BC15</f>
        <v>0</v>
      </c>
      <c r="J7" s="232">
        <f>'Team Order Form'!BD15</f>
        <v>0</v>
      </c>
      <c r="K7" s="228">
        <f>'Team Order Form'!BM15</f>
        <v>0</v>
      </c>
      <c r="L7" s="228">
        <f>'Team Order Form'!BN15</f>
        <v>0</v>
      </c>
      <c r="M7" s="228">
        <f>'Team Order Form'!BO15</f>
        <v>0</v>
      </c>
      <c r="N7" s="228">
        <f>'Team Order Form'!BP15</f>
        <v>0</v>
      </c>
      <c r="O7" s="251">
        <f>'Team Order Form'!BQ15</f>
        <v>0</v>
      </c>
      <c r="P7" s="251">
        <f>'Team Order Form'!BR15</f>
        <v>0</v>
      </c>
      <c r="Q7" s="251">
        <f>'Team Order Form'!BS15</f>
        <v>0</v>
      </c>
      <c r="R7" s="251">
        <f>'Team Order Form'!BT15</f>
        <v>0</v>
      </c>
      <c r="S7" s="251">
        <f>'Team Order Form'!BU15</f>
        <v>0</v>
      </c>
      <c r="T7" s="233">
        <f>'Team Order Form'!BZ15</f>
        <v>0</v>
      </c>
      <c r="U7" s="239" t="e">
        <f>'Team Order Form'!#REF!</f>
        <v>#REF!</v>
      </c>
      <c r="V7" s="229">
        <f>'Team Order Form'!BE15</f>
        <v>0</v>
      </c>
      <c r="W7" s="230">
        <f>'Team Order Form'!BF15</f>
        <v>0</v>
      </c>
      <c r="X7" s="230">
        <f>'Team Order Form'!BG15</f>
        <v>0</v>
      </c>
      <c r="Y7" s="231">
        <f>'Team Order Form'!BH15</f>
        <v>0</v>
      </c>
      <c r="Z7" s="231">
        <f>'Team Order Form'!BI15</f>
        <v>0</v>
      </c>
      <c r="AA7" s="231">
        <f>'Team Order Form'!BJ15</f>
        <v>0</v>
      </c>
      <c r="AB7" s="232">
        <f>'Team Order Form'!BK15</f>
        <v>0</v>
      </c>
      <c r="AC7" s="221">
        <f>'Team Order Form'!BR15</f>
        <v>0</v>
      </c>
      <c r="AD7" s="72">
        <f>'Team Order Form'!BS15</f>
        <v>0</v>
      </c>
      <c r="AE7" s="72">
        <f>'Team Order Form'!BT15</f>
        <v>0</v>
      </c>
      <c r="AF7" s="73">
        <f>'Team Order Form'!BU15</f>
        <v>0</v>
      </c>
      <c r="AG7" s="73" t="e">
        <f>'Team Order Form'!#REF!</f>
        <v>#REF!</v>
      </c>
      <c r="AH7" s="73" t="e">
        <f>'Team Order Form'!#REF!</f>
        <v>#REF!</v>
      </c>
      <c r="AI7" s="73" t="e">
        <f>'Team Order Form'!#REF!</f>
        <v>#REF!</v>
      </c>
      <c r="AJ7" s="73" t="e">
        <f>'Team Order Form'!#REF!</f>
        <v>#REF!</v>
      </c>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row>
    <row r="8" spans="1:247" s="74" customFormat="1" ht="30" customHeight="1">
      <c r="A8" s="220">
        <f>'Team Order Form'!B16</f>
        <v>0</v>
      </c>
      <c r="B8" s="233">
        <f>'Team Order Form'!AV16</f>
        <v>0</v>
      </c>
      <c r="C8" s="226">
        <f>'Team Order Form'!AW16</f>
        <v>0</v>
      </c>
      <c r="D8" s="226">
        <f>'Team Order Form'!AX16</f>
        <v>0</v>
      </c>
      <c r="E8" s="226">
        <f>'Team Order Form'!AY16</f>
        <v>0</v>
      </c>
      <c r="F8" s="227">
        <f>'Team Order Form'!AZ16</f>
        <v>0</v>
      </c>
      <c r="G8" s="227">
        <f>'Team Order Form'!BA16</f>
        <v>0</v>
      </c>
      <c r="H8" s="227">
        <f>'Team Order Form'!BB16</f>
        <v>0</v>
      </c>
      <c r="I8" s="227">
        <f>'Team Order Form'!BC16</f>
        <v>0</v>
      </c>
      <c r="J8" s="234">
        <f>'Team Order Form'!BD16</f>
        <v>0</v>
      </c>
      <c r="K8" s="228">
        <f>'Team Order Form'!BM16</f>
        <v>0</v>
      </c>
      <c r="L8" s="228">
        <f>'Team Order Form'!BN16</f>
        <v>0</v>
      </c>
      <c r="M8" s="228">
        <f>'Team Order Form'!BO16</f>
        <v>0</v>
      </c>
      <c r="N8" s="228">
        <f>'Team Order Form'!BP16</f>
        <v>0</v>
      </c>
      <c r="O8" s="251">
        <f>'Team Order Form'!BQ16</f>
        <v>0</v>
      </c>
      <c r="P8" s="251">
        <f>'Team Order Form'!BR16</f>
        <v>0</v>
      </c>
      <c r="Q8" s="251">
        <f>'Team Order Form'!BS16</f>
        <v>0</v>
      </c>
      <c r="R8" s="251">
        <f>'Team Order Form'!BT16</f>
        <v>0</v>
      </c>
      <c r="S8" s="251">
        <f>'Team Order Form'!BU16</f>
        <v>0</v>
      </c>
      <c r="T8" s="233">
        <f>'Team Order Form'!BZ16</f>
        <v>0</v>
      </c>
      <c r="U8" s="239" t="e">
        <f>'Team Order Form'!#REF!</f>
        <v>#REF!</v>
      </c>
      <c r="V8" s="233">
        <f>'Team Order Form'!BE16</f>
        <v>0</v>
      </c>
      <c r="W8" s="226">
        <f>'Team Order Form'!BF16</f>
        <v>0</v>
      </c>
      <c r="X8" s="226">
        <f>'Team Order Form'!BG16</f>
        <v>0</v>
      </c>
      <c r="Y8" s="227">
        <f>'Team Order Form'!BH16</f>
        <v>0</v>
      </c>
      <c r="Z8" s="227">
        <f>'Team Order Form'!BI16</f>
        <v>0</v>
      </c>
      <c r="AA8" s="227">
        <f>'Team Order Form'!BJ16</f>
        <v>0</v>
      </c>
      <c r="AB8" s="234">
        <f>'Team Order Form'!BK16</f>
        <v>0</v>
      </c>
      <c r="AC8" s="221">
        <f>'Team Order Form'!BR16</f>
        <v>0</v>
      </c>
      <c r="AD8" s="72">
        <f>'Team Order Form'!BS16</f>
        <v>0</v>
      </c>
      <c r="AE8" s="72">
        <f>'Team Order Form'!BT16</f>
        <v>0</v>
      </c>
      <c r="AF8" s="73">
        <f>'Team Order Form'!BU16</f>
        <v>0</v>
      </c>
      <c r="AG8" s="73" t="e">
        <f>'Team Order Form'!#REF!</f>
        <v>#REF!</v>
      </c>
      <c r="AH8" s="73" t="e">
        <f>'Team Order Form'!#REF!</f>
        <v>#REF!</v>
      </c>
      <c r="AI8" s="73" t="e">
        <f>'Team Order Form'!#REF!</f>
        <v>#REF!</v>
      </c>
      <c r="AJ8" s="73" t="e">
        <f>'Team Order Form'!#REF!</f>
        <v>#REF!</v>
      </c>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row>
    <row r="9" spans="1:247" s="74" customFormat="1" ht="30" customHeight="1">
      <c r="A9" s="220">
        <f>'Team Order Form'!B17</f>
        <v>0</v>
      </c>
      <c r="B9" s="233">
        <f>'Team Order Form'!AV17</f>
        <v>0</v>
      </c>
      <c r="C9" s="226">
        <f>'Team Order Form'!AW17</f>
        <v>0</v>
      </c>
      <c r="D9" s="226">
        <f>'Team Order Form'!AX17</f>
        <v>0</v>
      </c>
      <c r="E9" s="226">
        <f>'Team Order Form'!AY17</f>
        <v>0</v>
      </c>
      <c r="F9" s="227">
        <f>'Team Order Form'!AZ17</f>
        <v>0</v>
      </c>
      <c r="G9" s="227">
        <f>'Team Order Form'!BA17</f>
        <v>0</v>
      </c>
      <c r="H9" s="227">
        <f>'Team Order Form'!BB17</f>
        <v>0</v>
      </c>
      <c r="I9" s="227">
        <f>'Team Order Form'!BC17</f>
        <v>0</v>
      </c>
      <c r="J9" s="234">
        <f>'Team Order Form'!BD17</f>
        <v>0</v>
      </c>
      <c r="K9" s="228">
        <f>'Team Order Form'!BM17</f>
        <v>0</v>
      </c>
      <c r="L9" s="228">
        <f>'Team Order Form'!BN17</f>
        <v>0</v>
      </c>
      <c r="M9" s="228">
        <f>'Team Order Form'!BO17</f>
        <v>0</v>
      </c>
      <c r="N9" s="228">
        <f>'Team Order Form'!BP17</f>
        <v>0</v>
      </c>
      <c r="O9" s="251">
        <f>'Team Order Form'!BQ17</f>
        <v>0</v>
      </c>
      <c r="P9" s="251">
        <f>'Team Order Form'!BR17</f>
        <v>0</v>
      </c>
      <c r="Q9" s="251">
        <f>'Team Order Form'!BS17</f>
        <v>0</v>
      </c>
      <c r="R9" s="251">
        <f>'Team Order Form'!BT17</f>
        <v>0</v>
      </c>
      <c r="S9" s="251">
        <f>'Team Order Form'!BU17</f>
        <v>0</v>
      </c>
      <c r="T9" s="233">
        <f>'Team Order Form'!BZ17</f>
        <v>0</v>
      </c>
      <c r="U9" s="239" t="e">
        <f>'Team Order Form'!#REF!</f>
        <v>#REF!</v>
      </c>
      <c r="V9" s="233">
        <f>'Team Order Form'!BE17</f>
        <v>0</v>
      </c>
      <c r="W9" s="226">
        <f>'Team Order Form'!BF17</f>
        <v>0</v>
      </c>
      <c r="X9" s="226">
        <f>'Team Order Form'!BG17</f>
        <v>0</v>
      </c>
      <c r="Y9" s="227">
        <f>'Team Order Form'!BH17</f>
        <v>0</v>
      </c>
      <c r="Z9" s="227">
        <f>'Team Order Form'!BI17</f>
        <v>0</v>
      </c>
      <c r="AA9" s="227">
        <f>'Team Order Form'!BJ17</f>
        <v>0</v>
      </c>
      <c r="AB9" s="234">
        <f>'Team Order Form'!BK17</f>
        <v>0</v>
      </c>
      <c r="AC9" s="221">
        <f>'Team Order Form'!BR17</f>
        <v>0</v>
      </c>
      <c r="AD9" s="72">
        <f>'Team Order Form'!BS17</f>
        <v>0</v>
      </c>
      <c r="AE9" s="72">
        <f>'Team Order Form'!BT17</f>
        <v>0</v>
      </c>
      <c r="AF9" s="73">
        <f>'Team Order Form'!BU17</f>
        <v>0</v>
      </c>
      <c r="AG9" s="73" t="e">
        <f>'Team Order Form'!#REF!</f>
        <v>#REF!</v>
      </c>
      <c r="AH9" s="73" t="e">
        <f>'Team Order Form'!#REF!</f>
        <v>#REF!</v>
      </c>
      <c r="AI9" s="73" t="e">
        <f>'Team Order Form'!#REF!</f>
        <v>#REF!</v>
      </c>
      <c r="AJ9" s="73" t="e">
        <f>'Team Order Form'!#REF!</f>
        <v>#REF!</v>
      </c>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row>
    <row r="10" spans="1:247" s="74" customFormat="1" ht="30" customHeight="1">
      <c r="A10" s="220">
        <f>'Team Order Form'!B18</f>
        <v>0</v>
      </c>
      <c r="B10" s="233">
        <f>'Team Order Form'!AV18</f>
        <v>0</v>
      </c>
      <c r="C10" s="226">
        <f>'Team Order Form'!AW18</f>
        <v>0</v>
      </c>
      <c r="D10" s="226">
        <f>'Team Order Form'!AX18</f>
        <v>0</v>
      </c>
      <c r="E10" s="226">
        <f>'Team Order Form'!AY18</f>
        <v>0</v>
      </c>
      <c r="F10" s="227">
        <f>'Team Order Form'!AZ18</f>
        <v>0</v>
      </c>
      <c r="G10" s="227">
        <f>'Team Order Form'!BA18</f>
        <v>0</v>
      </c>
      <c r="H10" s="227">
        <f>'Team Order Form'!BB18</f>
        <v>0</v>
      </c>
      <c r="I10" s="227">
        <f>'Team Order Form'!BC18</f>
        <v>0</v>
      </c>
      <c r="J10" s="234">
        <f>'Team Order Form'!BD18</f>
        <v>0</v>
      </c>
      <c r="K10" s="228">
        <f>'Team Order Form'!BM18</f>
        <v>0</v>
      </c>
      <c r="L10" s="228">
        <f>'Team Order Form'!BN18</f>
        <v>0</v>
      </c>
      <c r="M10" s="228">
        <f>'Team Order Form'!BO18</f>
        <v>0</v>
      </c>
      <c r="N10" s="228">
        <f>'Team Order Form'!BP18</f>
        <v>0</v>
      </c>
      <c r="O10" s="251">
        <f>'Team Order Form'!BQ18</f>
        <v>0</v>
      </c>
      <c r="P10" s="251">
        <f>'Team Order Form'!BR18</f>
        <v>0</v>
      </c>
      <c r="Q10" s="251">
        <f>'Team Order Form'!BS18</f>
        <v>0</v>
      </c>
      <c r="R10" s="251">
        <f>'Team Order Form'!BT18</f>
        <v>0</v>
      </c>
      <c r="S10" s="251">
        <f>'Team Order Form'!BU18</f>
        <v>0</v>
      </c>
      <c r="T10" s="233">
        <f>'Team Order Form'!BZ18</f>
        <v>0</v>
      </c>
      <c r="U10" s="239" t="e">
        <f>'Team Order Form'!#REF!</f>
        <v>#REF!</v>
      </c>
      <c r="V10" s="233">
        <f>'Team Order Form'!BE18</f>
        <v>0</v>
      </c>
      <c r="W10" s="226">
        <f>'Team Order Form'!BF18</f>
        <v>0</v>
      </c>
      <c r="X10" s="226">
        <f>'Team Order Form'!BG18</f>
        <v>0</v>
      </c>
      <c r="Y10" s="227">
        <f>'Team Order Form'!BH18</f>
        <v>0</v>
      </c>
      <c r="Z10" s="227">
        <f>'Team Order Form'!BI18</f>
        <v>0</v>
      </c>
      <c r="AA10" s="227">
        <f>'Team Order Form'!BJ18</f>
        <v>0</v>
      </c>
      <c r="AB10" s="234">
        <f>'Team Order Form'!BK18</f>
        <v>0</v>
      </c>
      <c r="AC10" s="221">
        <f>'Team Order Form'!BR18</f>
        <v>0</v>
      </c>
      <c r="AD10" s="72">
        <f>'Team Order Form'!BS18</f>
        <v>0</v>
      </c>
      <c r="AE10" s="72">
        <f>'Team Order Form'!BT18</f>
        <v>0</v>
      </c>
      <c r="AF10" s="73">
        <f>'Team Order Form'!BU18</f>
        <v>0</v>
      </c>
      <c r="AG10" s="73" t="e">
        <f>'Team Order Form'!#REF!</f>
        <v>#REF!</v>
      </c>
      <c r="AH10" s="73" t="e">
        <f>'Team Order Form'!#REF!</f>
        <v>#REF!</v>
      </c>
      <c r="AI10" s="73" t="e">
        <f>'Team Order Form'!#REF!</f>
        <v>#REF!</v>
      </c>
      <c r="AJ10" s="73" t="e">
        <f>'Team Order Form'!#REF!</f>
        <v>#REF!</v>
      </c>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row>
    <row r="11" spans="1:247" s="74" customFormat="1" ht="30" customHeight="1">
      <c r="A11" s="220">
        <f>'Team Order Form'!B19</f>
        <v>0</v>
      </c>
      <c r="B11" s="233">
        <f>'Team Order Form'!AV19</f>
        <v>0</v>
      </c>
      <c r="C11" s="226">
        <f>'Team Order Form'!AW19</f>
        <v>0</v>
      </c>
      <c r="D11" s="226">
        <f>'Team Order Form'!AX19</f>
        <v>0</v>
      </c>
      <c r="E11" s="226">
        <f>'Team Order Form'!AY19</f>
        <v>0</v>
      </c>
      <c r="F11" s="227">
        <f>'Team Order Form'!AZ19</f>
        <v>0</v>
      </c>
      <c r="G11" s="227">
        <f>'Team Order Form'!BA19</f>
        <v>0</v>
      </c>
      <c r="H11" s="227">
        <f>'Team Order Form'!BB19</f>
        <v>0</v>
      </c>
      <c r="I11" s="227">
        <f>'Team Order Form'!BC19</f>
        <v>0</v>
      </c>
      <c r="J11" s="234">
        <f>'Team Order Form'!BD19</f>
        <v>0</v>
      </c>
      <c r="K11" s="228">
        <f>'Team Order Form'!BM19</f>
        <v>0</v>
      </c>
      <c r="L11" s="228">
        <f>'Team Order Form'!BN19</f>
        <v>0</v>
      </c>
      <c r="M11" s="228">
        <f>'Team Order Form'!BO19</f>
        <v>0</v>
      </c>
      <c r="N11" s="228">
        <f>'Team Order Form'!BP19</f>
        <v>0</v>
      </c>
      <c r="O11" s="251">
        <f>'Team Order Form'!BQ19</f>
        <v>0</v>
      </c>
      <c r="P11" s="251">
        <f>'Team Order Form'!BR19</f>
        <v>0</v>
      </c>
      <c r="Q11" s="251">
        <f>'Team Order Form'!BS19</f>
        <v>0</v>
      </c>
      <c r="R11" s="251">
        <f>'Team Order Form'!BT19</f>
        <v>0</v>
      </c>
      <c r="S11" s="251">
        <f>'Team Order Form'!BU19</f>
        <v>0</v>
      </c>
      <c r="T11" s="233">
        <f>'Team Order Form'!BZ19</f>
        <v>0</v>
      </c>
      <c r="U11" s="239" t="e">
        <f>'Team Order Form'!#REF!</f>
        <v>#REF!</v>
      </c>
      <c r="V11" s="233">
        <f>'Team Order Form'!BE19</f>
        <v>0</v>
      </c>
      <c r="W11" s="226">
        <f>'Team Order Form'!BF19</f>
        <v>0</v>
      </c>
      <c r="X11" s="226">
        <f>'Team Order Form'!BG19</f>
        <v>0</v>
      </c>
      <c r="Y11" s="227">
        <f>'Team Order Form'!BH19</f>
        <v>0</v>
      </c>
      <c r="Z11" s="227">
        <f>'Team Order Form'!BI19</f>
        <v>0</v>
      </c>
      <c r="AA11" s="227">
        <f>'Team Order Form'!BJ19</f>
        <v>0</v>
      </c>
      <c r="AB11" s="234">
        <f>'Team Order Form'!BK19</f>
        <v>0</v>
      </c>
      <c r="AC11" s="221">
        <f>'Team Order Form'!BR19</f>
        <v>0</v>
      </c>
      <c r="AD11" s="72">
        <f>'Team Order Form'!BS19</f>
        <v>0</v>
      </c>
      <c r="AE11" s="72">
        <f>'Team Order Form'!BT19</f>
        <v>0</v>
      </c>
      <c r="AF11" s="73">
        <f>'Team Order Form'!BU19</f>
        <v>0</v>
      </c>
      <c r="AG11" s="73" t="e">
        <f>'Team Order Form'!#REF!</f>
        <v>#REF!</v>
      </c>
      <c r="AH11" s="73" t="e">
        <f>'Team Order Form'!#REF!</f>
        <v>#REF!</v>
      </c>
      <c r="AI11" s="73" t="e">
        <f>'Team Order Form'!#REF!</f>
        <v>#REF!</v>
      </c>
      <c r="AJ11" s="73" t="e">
        <f>'Team Order Form'!#REF!</f>
        <v>#REF!</v>
      </c>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row>
    <row r="12" spans="1:247" s="74" customFormat="1" ht="30" customHeight="1">
      <c r="A12" s="220">
        <f>'Team Order Form'!B20</f>
        <v>0</v>
      </c>
      <c r="B12" s="233">
        <f>'Team Order Form'!AV20</f>
        <v>0</v>
      </c>
      <c r="C12" s="226">
        <f>'Team Order Form'!AW20</f>
        <v>0</v>
      </c>
      <c r="D12" s="226">
        <f>'Team Order Form'!AX20</f>
        <v>0</v>
      </c>
      <c r="E12" s="226">
        <f>'Team Order Form'!AY20</f>
        <v>0</v>
      </c>
      <c r="F12" s="227">
        <f>'Team Order Form'!AZ20</f>
        <v>0</v>
      </c>
      <c r="G12" s="227">
        <f>'Team Order Form'!BA20</f>
        <v>0</v>
      </c>
      <c r="H12" s="227">
        <f>'Team Order Form'!BB20</f>
        <v>0</v>
      </c>
      <c r="I12" s="227">
        <f>'Team Order Form'!BC20</f>
        <v>0</v>
      </c>
      <c r="J12" s="234">
        <f>'Team Order Form'!BD20</f>
        <v>0</v>
      </c>
      <c r="K12" s="228">
        <f>'Team Order Form'!BM20</f>
        <v>0</v>
      </c>
      <c r="L12" s="228">
        <f>'Team Order Form'!BN20</f>
        <v>0</v>
      </c>
      <c r="M12" s="228">
        <f>'Team Order Form'!BO20</f>
        <v>0</v>
      </c>
      <c r="N12" s="228">
        <f>'Team Order Form'!BP20</f>
        <v>0</v>
      </c>
      <c r="O12" s="251">
        <f>'Team Order Form'!BQ20</f>
        <v>0</v>
      </c>
      <c r="P12" s="251">
        <f>'Team Order Form'!BR20</f>
        <v>0</v>
      </c>
      <c r="Q12" s="251">
        <f>'Team Order Form'!BS20</f>
        <v>0</v>
      </c>
      <c r="R12" s="251">
        <f>'Team Order Form'!BT20</f>
        <v>0</v>
      </c>
      <c r="S12" s="251">
        <f>'Team Order Form'!BU20</f>
        <v>0</v>
      </c>
      <c r="T12" s="233">
        <f>'Team Order Form'!BZ20</f>
        <v>0</v>
      </c>
      <c r="U12" s="239" t="e">
        <f>'Team Order Form'!#REF!</f>
        <v>#REF!</v>
      </c>
      <c r="V12" s="233">
        <f>'Team Order Form'!BE20</f>
        <v>0</v>
      </c>
      <c r="W12" s="226">
        <f>'Team Order Form'!BF20</f>
        <v>0</v>
      </c>
      <c r="X12" s="226">
        <f>'Team Order Form'!BG20</f>
        <v>0</v>
      </c>
      <c r="Y12" s="227">
        <f>'Team Order Form'!BH20</f>
        <v>0</v>
      </c>
      <c r="Z12" s="227">
        <f>'Team Order Form'!BI20</f>
        <v>0</v>
      </c>
      <c r="AA12" s="227">
        <f>'Team Order Form'!BJ20</f>
        <v>0</v>
      </c>
      <c r="AB12" s="234">
        <f>'Team Order Form'!BK20</f>
        <v>0</v>
      </c>
      <c r="AC12" s="221">
        <f>'Team Order Form'!BR20</f>
        <v>0</v>
      </c>
      <c r="AD12" s="72">
        <f>'Team Order Form'!BS20</f>
        <v>0</v>
      </c>
      <c r="AE12" s="72">
        <f>'Team Order Form'!BT20</f>
        <v>0</v>
      </c>
      <c r="AF12" s="73">
        <f>'Team Order Form'!BU20</f>
        <v>0</v>
      </c>
      <c r="AG12" s="73" t="e">
        <f>'Team Order Form'!#REF!</f>
        <v>#REF!</v>
      </c>
      <c r="AH12" s="73" t="e">
        <f>'Team Order Form'!#REF!</f>
        <v>#REF!</v>
      </c>
      <c r="AI12" s="73" t="e">
        <f>'Team Order Form'!#REF!</f>
        <v>#REF!</v>
      </c>
      <c r="AJ12" s="73" t="e">
        <f>'Team Order Form'!#REF!</f>
        <v>#REF!</v>
      </c>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row>
    <row r="13" spans="1:247" s="74" customFormat="1" ht="30" customHeight="1">
      <c r="A13" s="220">
        <f>'Team Order Form'!B21</f>
        <v>0</v>
      </c>
      <c r="B13" s="233">
        <f>'Team Order Form'!AV21</f>
        <v>0</v>
      </c>
      <c r="C13" s="226">
        <f>'Team Order Form'!AW21</f>
        <v>0</v>
      </c>
      <c r="D13" s="226">
        <f>'Team Order Form'!AX21</f>
        <v>0</v>
      </c>
      <c r="E13" s="226">
        <f>'Team Order Form'!AY21</f>
        <v>0</v>
      </c>
      <c r="F13" s="227">
        <f>'Team Order Form'!AZ21</f>
        <v>0</v>
      </c>
      <c r="G13" s="227">
        <f>'Team Order Form'!BA21</f>
        <v>0</v>
      </c>
      <c r="H13" s="227">
        <f>'Team Order Form'!BB21</f>
        <v>0</v>
      </c>
      <c r="I13" s="227">
        <f>'Team Order Form'!BC21</f>
        <v>0</v>
      </c>
      <c r="J13" s="234">
        <f>'Team Order Form'!BD21</f>
        <v>0</v>
      </c>
      <c r="K13" s="228">
        <f>'Team Order Form'!BM21</f>
        <v>0</v>
      </c>
      <c r="L13" s="228">
        <f>'Team Order Form'!BN21</f>
        <v>0</v>
      </c>
      <c r="M13" s="228">
        <f>'Team Order Form'!BO21</f>
        <v>0</v>
      </c>
      <c r="N13" s="228">
        <f>'Team Order Form'!BP21</f>
        <v>0</v>
      </c>
      <c r="O13" s="251">
        <f>'Team Order Form'!BQ21</f>
        <v>0</v>
      </c>
      <c r="P13" s="251">
        <f>'Team Order Form'!BR21</f>
        <v>0</v>
      </c>
      <c r="Q13" s="251">
        <f>'Team Order Form'!BS21</f>
        <v>0</v>
      </c>
      <c r="R13" s="251">
        <f>'Team Order Form'!BT21</f>
        <v>0</v>
      </c>
      <c r="S13" s="251">
        <f>'Team Order Form'!BU21</f>
        <v>0</v>
      </c>
      <c r="T13" s="233">
        <f>'Team Order Form'!BZ21</f>
        <v>0</v>
      </c>
      <c r="U13" s="239" t="e">
        <f>'Team Order Form'!#REF!</f>
        <v>#REF!</v>
      </c>
      <c r="V13" s="233">
        <f>'Team Order Form'!BE21</f>
        <v>0</v>
      </c>
      <c r="W13" s="226">
        <f>'Team Order Form'!BF21</f>
        <v>0</v>
      </c>
      <c r="X13" s="226">
        <f>'Team Order Form'!BG21</f>
        <v>0</v>
      </c>
      <c r="Y13" s="227">
        <f>'Team Order Form'!BH21</f>
        <v>0</v>
      </c>
      <c r="Z13" s="227">
        <f>'Team Order Form'!BI21</f>
        <v>0</v>
      </c>
      <c r="AA13" s="227">
        <f>'Team Order Form'!BJ21</f>
        <v>0</v>
      </c>
      <c r="AB13" s="234">
        <f>'Team Order Form'!BK21</f>
        <v>0</v>
      </c>
      <c r="AC13" s="221">
        <f>'Team Order Form'!BR21</f>
        <v>0</v>
      </c>
      <c r="AD13" s="72">
        <f>'Team Order Form'!BS21</f>
        <v>0</v>
      </c>
      <c r="AE13" s="72">
        <f>'Team Order Form'!BT21</f>
        <v>0</v>
      </c>
      <c r="AF13" s="73">
        <f>'Team Order Form'!BU21</f>
        <v>0</v>
      </c>
      <c r="AG13" s="73" t="e">
        <f>'Team Order Form'!#REF!</f>
        <v>#REF!</v>
      </c>
      <c r="AH13" s="73" t="e">
        <f>'Team Order Form'!#REF!</f>
        <v>#REF!</v>
      </c>
      <c r="AI13" s="73" t="e">
        <f>'Team Order Form'!#REF!</f>
        <v>#REF!</v>
      </c>
      <c r="AJ13" s="73" t="e">
        <f>'Team Order Form'!#REF!</f>
        <v>#REF!</v>
      </c>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row>
    <row r="14" spans="1:247" s="74" customFormat="1" ht="30" customHeight="1">
      <c r="A14" s="220">
        <f>'Team Order Form'!B22</f>
        <v>0</v>
      </c>
      <c r="B14" s="233">
        <f>'Team Order Form'!AV22</f>
        <v>0</v>
      </c>
      <c r="C14" s="226">
        <f>'Team Order Form'!AW22</f>
        <v>0</v>
      </c>
      <c r="D14" s="226">
        <f>'Team Order Form'!AX22</f>
        <v>0</v>
      </c>
      <c r="E14" s="226">
        <f>'Team Order Form'!AY22</f>
        <v>0</v>
      </c>
      <c r="F14" s="227">
        <f>'Team Order Form'!AZ22</f>
        <v>0</v>
      </c>
      <c r="G14" s="227">
        <f>'Team Order Form'!BA22</f>
        <v>0</v>
      </c>
      <c r="H14" s="227">
        <f>'Team Order Form'!BB22</f>
        <v>0</v>
      </c>
      <c r="I14" s="227">
        <f>'Team Order Form'!BC22</f>
        <v>0</v>
      </c>
      <c r="J14" s="234">
        <f>'Team Order Form'!BD22</f>
        <v>0</v>
      </c>
      <c r="K14" s="228">
        <f>'Team Order Form'!BM22</f>
        <v>0</v>
      </c>
      <c r="L14" s="228">
        <f>'Team Order Form'!BN22</f>
        <v>0</v>
      </c>
      <c r="M14" s="228">
        <f>'Team Order Form'!BO22</f>
        <v>0</v>
      </c>
      <c r="N14" s="228">
        <f>'Team Order Form'!BP22</f>
        <v>0</v>
      </c>
      <c r="O14" s="251">
        <f>'Team Order Form'!BQ22</f>
        <v>0</v>
      </c>
      <c r="P14" s="251">
        <f>'Team Order Form'!BR22</f>
        <v>0</v>
      </c>
      <c r="Q14" s="251">
        <f>'Team Order Form'!BS22</f>
        <v>0</v>
      </c>
      <c r="R14" s="251">
        <f>'Team Order Form'!BT22</f>
        <v>0</v>
      </c>
      <c r="S14" s="251">
        <f>'Team Order Form'!BU22</f>
        <v>0</v>
      </c>
      <c r="T14" s="233">
        <f>'Team Order Form'!BZ22</f>
        <v>0</v>
      </c>
      <c r="U14" s="239" t="e">
        <f>'Team Order Form'!#REF!</f>
        <v>#REF!</v>
      </c>
      <c r="V14" s="233">
        <f>'Team Order Form'!BE22</f>
        <v>0</v>
      </c>
      <c r="W14" s="226">
        <f>'Team Order Form'!BF22</f>
        <v>0</v>
      </c>
      <c r="X14" s="226">
        <f>'Team Order Form'!BG22</f>
        <v>0</v>
      </c>
      <c r="Y14" s="227">
        <f>'Team Order Form'!BH22</f>
        <v>0</v>
      </c>
      <c r="Z14" s="227">
        <f>'Team Order Form'!BI22</f>
        <v>0</v>
      </c>
      <c r="AA14" s="227">
        <f>'Team Order Form'!BJ22</f>
        <v>0</v>
      </c>
      <c r="AB14" s="234">
        <f>'Team Order Form'!BK22</f>
        <v>0</v>
      </c>
      <c r="AC14" s="221">
        <f>'Team Order Form'!BR22</f>
        <v>0</v>
      </c>
      <c r="AD14" s="72">
        <f>'Team Order Form'!BS22</f>
        <v>0</v>
      </c>
      <c r="AE14" s="72">
        <f>'Team Order Form'!BT22</f>
        <v>0</v>
      </c>
      <c r="AF14" s="73">
        <f>'Team Order Form'!BU22</f>
        <v>0</v>
      </c>
      <c r="AG14" s="73" t="e">
        <f>'Team Order Form'!#REF!</f>
        <v>#REF!</v>
      </c>
      <c r="AH14" s="73" t="e">
        <f>'Team Order Form'!#REF!</f>
        <v>#REF!</v>
      </c>
      <c r="AI14" s="73" t="e">
        <f>'Team Order Form'!#REF!</f>
        <v>#REF!</v>
      </c>
      <c r="AJ14" s="73" t="e">
        <f>'Team Order Form'!#REF!</f>
        <v>#REF!</v>
      </c>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row>
    <row r="15" spans="1:247" s="74" customFormat="1" ht="30" customHeight="1">
      <c r="A15" s="220">
        <f>'Team Order Form'!B23</f>
        <v>0</v>
      </c>
      <c r="B15" s="233">
        <f>'Team Order Form'!AV23</f>
        <v>0</v>
      </c>
      <c r="C15" s="226">
        <f>'Team Order Form'!AW23</f>
        <v>0</v>
      </c>
      <c r="D15" s="226">
        <f>'Team Order Form'!AX23</f>
        <v>0</v>
      </c>
      <c r="E15" s="226">
        <f>'Team Order Form'!AY23</f>
        <v>0</v>
      </c>
      <c r="F15" s="227">
        <f>'Team Order Form'!AZ23</f>
        <v>0</v>
      </c>
      <c r="G15" s="227">
        <f>'Team Order Form'!BA23</f>
        <v>0</v>
      </c>
      <c r="H15" s="227">
        <f>'Team Order Form'!BB23</f>
        <v>0</v>
      </c>
      <c r="I15" s="227">
        <f>'Team Order Form'!BC23</f>
        <v>0</v>
      </c>
      <c r="J15" s="234">
        <f>'Team Order Form'!BD23</f>
        <v>0</v>
      </c>
      <c r="K15" s="228">
        <f>'Team Order Form'!BM23</f>
        <v>0</v>
      </c>
      <c r="L15" s="228">
        <f>'Team Order Form'!BN23</f>
        <v>0</v>
      </c>
      <c r="M15" s="228">
        <f>'Team Order Form'!BO23</f>
        <v>0</v>
      </c>
      <c r="N15" s="228">
        <f>'Team Order Form'!BP23</f>
        <v>0</v>
      </c>
      <c r="O15" s="251">
        <f>'Team Order Form'!BQ23</f>
        <v>0</v>
      </c>
      <c r="P15" s="251">
        <f>'Team Order Form'!BR23</f>
        <v>0</v>
      </c>
      <c r="Q15" s="251">
        <f>'Team Order Form'!BS23</f>
        <v>0</v>
      </c>
      <c r="R15" s="251">
        <f>'Team Order Form'!BT23</f>
        <v>0</v>
      </c>
      <c r="S15" s="251">
        <f>'Team Order Form'!BU23</f>
        <v>0</v>
      </c>
      <c r="T15" s="233">
        <f>'Team Order Form'!BZ23</f>
        <v>0</v>
      </c>
      <c r="U15" s="239" t="e">
        <f>'Team Order Form'!#REF!</f>
        <v>#REF!</v>
      </c>
      <c r="V15" s="233">
        <f>'Team Order Form'!BE23</f>
        <v>0</v>
      </c>
      <c r="W15" s="226">
        <f>'Team Order Form'!BF23</f>
        <v>0</v>
      </c>
      <c r="X15" s="226">
        <f>'Team Order Form'!BG23</f>
        <v>0</v>
      </c>
      <c r="Y15" s="227">
        <f>'Team Order Form'!BH23</f>
        <v>0</v>
      </c>
      <c r="Z15" s="227">
        <f>'Team Order Form'!BI23</f>
        <v>0</v>
      </c>
      <c r="AA15" s="227">
        <f>'Team Order Form'!BJ23</f>
        <v>0</v>
      </c>
      <c r="AB15" s="234">
        <f>'Team Order Form'!BK23</f>
        <v>0</v>
      </c>
      <c r="AC15" s="221">
        <f>'Team Order Form'!BR23</f>
        <v>0</v>
      </c>
      <c r="AD15" s="72">
        <f>'Team Order Form'!BS23</f>
        <v>0</v>
      </c>
      <c r="AE15" s="72">
        <f>'Team Order Form'!BT23</f>
        <v>0</v>
      </c>
      <c r="AF15" s="73">
        <f>'Team Order Form'!BU23</f>
        <v>0</v>
      </c>
      <c r="AG15" s="73" t="e">
        <f>'Team Order Form'!#REF!</f>
        <v>#REF!</v>
      </c>
      <c r="AH15" s="73" t="e">
        <f>'Team Order Form'!#REF!</f>
        <v>#REF!</v>
      </c>
      <c r="AI15" s="73" t="e">
        <f>'Team Order Form'!#REF!</f>
        <v>#REF!</v>
      </c>
      <c r="AJ15" s="73" t="e">
        <f>'Team Order Form'!#REF!</f>
        <v>#REF!</v>
      </c>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row>
    <row r="16" spans="1:247" s="74" customFormat="1" ht="30" customHeight="1">
      <c r="A16" s="220">
        <f>'Team Order Form'!B24</f>
        <v>0</v>
      </c>
      <c r="B16" s="233">
        <f>'Team Order Form'!AV24</f>
        <v>0</v>
      </c>
      <c r="C16" s="226">
        <f>'Team Order Form'!AW24</f>
        <v>0</v>
      </c>
      <c r="D16" s="226">
        <f>'Team Order Form'!AX24</f>
        <v>0</v>
      </c>
      <c r="E16" s="226">
        <f>'Team Order Form'!AY24</f>
        <v>0</v>
      </c>
      <c r="F16" s="227">
        <f>'Team Order Form'!AZ24</f>
        <v>0</v>
      </c>
      <c r="G16" s="227">
        <f>'Team Order Form'!BA24</f>
        <v>0</v>
      </c>
      <c r="H16" s="227">
        <f>'Team Order Form'!BB24</f>
        <v>0</v>
      </c>
      <c r="I16" s="227">
        <f>'Team Order Form'!BC24</f>
        <v>0</v>
      </c>
      <c r="J16" s="234">
        <f>'Team Order Form'!BD24</f>
        <v>0</v>
      </c>
      <c r="K16" s="228">
        <f>'Team Order Form'!BM24</f>
        <v>0</v>
      </c>
      <c r="L16" s="228">
        <f>'Team Order Form'!BN24</f>
        <v>0</v>
      </c>
      <c r="M16" s="228">
        <f>'Team Order Form'!BO24</f>
        <v>0</v>
      </c>
      <c r="N16" s="228">
        <f>'Team Order Form'!BP24</f>
        <v>0</v>
      </c>
      <c r="O16" s="251">
        <f>'Team Order Form'!BQ24</f>
        <v>0</v>
      </c>
      <c r="P16" s="251">
        <f>'Team Order Form'!BR24</f>
        <v>0</v>
      </c>
      <c r="Q16" s="251">
        <f>'Team Order Form'!BS24</f>
        <v>0</v>
      </c>
      <c r="R16" s="251">
        <f>'Team Order Form'!BT24</f>
        <v>0</v>
      </c>
      <c r="S16" s="251">
        <f>'Team Order Form'!BU24</f>
        <v>0</v>
      </c>
      <c r="T16" s="233">
        <f>'Team Order Form'!BZ24</f>
        <v>0</v>
      </c>
      <c r="U16" s="239" t="e">
        <f>'Team Order Form'!#REF!</f>
        <v>#REF!</v>
      </c>
      <c r="V16" s="233">
        <f>'Team Order Form'!BE24</f>
        <v>0</v>
      </c>
      <c r="W16" s="226">
        <f>'Team Order Form'!BF24</f>
        <v>0</v>
      </c>
      <c r="X16" s="226">
        <f>'Team Order Form'!BG24</f>
        <v>0</v>
      </c>
      <c r="Y16" s="227">
        <f>'Team Order Form'!BH24</f>
        <v>0</v>
      </c>
      <c r="Z16" s="227">
        <f>'Team Order Form'!BI24</f>
        <v>0</v>
      </c>
      <c r="AA16" s="227">
        <f>'Team Order Form'!BJ24</f>
        <v>0</v>
      </c>
      <c r="AB16" s="234">
        <f>'Team Order Form'!BK24</f>
        <v>0</v>
      </c>
      <c r="AC16" s="221">
        <f>'Team Order Form'!BR24</f>
        <v>0</v>
      </c>
      <c r="AD16" s="72">
        <f>'Team Order Form'!BS24</f>
        <v>0</v>
      </c>
      <c r="AE16" s="72">
        <f>'Team Order Form'!BT24</f>
        <v>0</v>
      </c>
      <c r="AF16" s="73">
        <f>'Team Order Form'!BU24</f>
        <v>0</v>
      </c>
      <c r="AG16" s="73" t="e">
        <f>'Team Order Form'!#REF!</f>
        <v>#REF!</v>
      </c>
      <c r="AH16" s="73" t="e">
        <f>'Team Order Form'!#REF!</f>
        <v>#REF!</v>
      </c>
      <c r="AI16" s="73" t="e">
        <f>'Team Order Form'!#REF!</f>
        <v>#REF!</v>
      </c>
      <c r="AJ16" s="73" t="e">
        <f>'Team Order Form'!#REF!</f>
        <v>#REF!</v>
      </c>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row>
    <row r="17" spans="1:247" s="74" customFormat="1" ht="30" customHeight="1">
      <c r="A17" s="220">
        <f>'Team Order Form'!B25</f>
        <v>0</v>
      </c>
      <c r="B17" s="233">
        <f>'Team Order Form'!AV25</f>
        <v>0</v>
      </c>
      <c r="C17" s="226">
        <f>'Team Order Form'!AW25</f>
        <v>0</v>
      </c>
      <c r="D17" s="226">
        <f>'Team Order Form'!AX25</f>
        <v>0</v>
      </c>
      <c r="E17" s="226">
        <f>'Team Order Form'!AY25</f>
        <v>0</v>
      </c>
      <c r="F17" s="227">
        <f>'Team Order Form'!AZ25</f>
        <v>0</v>
      </c>
      <c r="G17" s="227">
        <f>'Team Order Form'!BA25</f>
        <v>0</v>
      </c>
      <c r="H17" s="227">
        <f>'Team Order Form'!BB25</f>
        <v>0</v>
      </c>
      <c r="I17" s="227">
        <f>'Team Order Form'!BC25</f>
        <v>0</v>
      </c>
      <c r="J17" s="234">
        <f>'Team Order Form'!BD25</f>
        <v>0</v>
      </c>
      <c r="K17" s="228">
        <f>'Team Order Form'!BM25</f>
        <v>0</v>
      </c>
      <c r="L17" s="228">
        <f>'Team Order Form'!BN25</f>
        <v>0</v>
      </c>
      <c r="M17" s="228">
        <f>'Team Order Form'!BO25</f>
        <v>0</v>
      </c>
      <c r="N17" s="228">
        <f>'Team Order Form'!BP25</f>
        <v>0</v>
      </c>
      <c r="O17" s="251">
        <f>'Team Order Form'!BQ25</f>
        <v>0</v>
      </c>
      <c r="P17" s="251">
        <f>'Team Order Form'!BR25</f>
        <v>0</v>
      </c>
      <c r="Q17" s="251">
        <f>'Team Order Form'!BS25</f>
        <v>0</v>
      </c>
      <c r="R17" s="251">
        <f>'Team Order Form'!BT25</f>
        <v>0</v>
      </c>
      <c r="S17" s="251">
        <f>'Team Order Form'!BU25</f>
        <v>0</v>
      </c>
      <c r="T17" s="233">
        <f>'Team Order Form'!BZ25</f>
        <v>0</v>
      </c>
      <c r="U17" s="239" t="e">
        <f>'Team Order Form'!#REF!</f>
        <v>#REF!</v>
      </c>
      <c r="V17" s="233">
        <f>'Team Order Form'!BE25</f>
        <v>0</v>
      </c>
      <c r="W17" s="226">
        <f>'Team Order Form'!BF25</f>
        <v>0</v>
      </c>
      <c r="X17" s="226">
        <f>'Team Order Form'!BG25</f>
        <v>0</v>
      </c>
      <c r="Y17" s="227">
        <f>'Team Order Form'!BH25</f>
        <v>0</v>
      </c>
      <c r="Z17" s="227">
        <f>'Team Order Form'!BI25</f>
        <v>0</v>
      </c>
      <c r="AA17" s="227">
        <f>'Team Order Form'!BJ25</f>
        <v>0</v>
      </c>
      <c r="AB17" s="234">
        <f>'Team Order Form'!BK25</f>
        <v>0</v>
      </c>
      <c r="AC17" s="221">
        <f>'Team Order Form'!BR25</f>
        <v>0</v>
      </c>
      <c r="AD17" s="72">
        <f>'Team Order Form'!BS25</f>
        <v>0</v>
      </c>
      <c r="AE17" s="72">
        <f>'Team Order Form'!BT25</f>
        <v>0</v>
      </c>
      <c r="AF17" s="73">
        <f>'Team Order Form'!BU25</f>
        <v>0</v>
      </c>
      <c r="AG17" s="73" t="e">
        <f>'Team Order Form'!#REF!</f>
        <v>#REF!</v>
      </c>
      <c r="AH17" s="73" t="e">
        <f>'Team Order Form'!#REF!</f>
        <v>#REF!</v>
      </c>
      <c r="AI17" s="73" t="e">
        <f>'Team Order Form'!#REF!</f>
        <v>#REF!</v>
      </c>
      <c r="AJ17" s="73" t="e">
        <f>'Team Order Form'!#REF!</f>
        <v>#REF!</v>
      </c>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row>
    <row r="18" spans="1:247" s="74" customFormat="1" ht="30" customHeight="1">
      <c r="A18" s="220">
        <f>'Team Order Form'!B26</f>
        <v>0</v>
      </c>
      <c r="B18" s="233">
        <f>'Team Order Form'!AV26</f>
        <v>0</v>
      </c>
      <c r="C18" s="226">
        <f>'Team Order Form'!AW26</f>
        <v>0</v>
      </c>
      <c r="D18" s="226">
        <f>'Team Order Form'!AX26</f>
        <v>0</v>
      </c>
      <c r="E18" s="226">
        <f>'Team Order Form'!AY26</f>
        <v>0</v>
      </c>
      <c r="F18" s="227">
        <f>'Team Order Form'!AZ26</f>
        <v>0</v>
      </c>
      <c r="G18" s="227">
        <f>'Team Order Form'!BA26</f>
        <v>0</v>
      </c>
      <c r="H18" s="227">
        <f>'Team Order Form'!BB26</f>
        <v>0</v>
      </c>
      <c r="I18" s="227">
        <f>'Team Order Form'!BC26</f>
        <v>0</v>
      </c>
      <c r="J18" s="234">
        <f>'Team Order Form'!BD26</f>
        <v>0</v>
      </c>
      <c r="K18" s="228">
        <f>'Team Order Form'!BM26</f>
        <v>0</v>
      </c>
      <c r="L18" s="228">
        <f>'Team Order Form'!BN26</f>
        <v>0</v>
      </c>
      <c r="M18" s="228">
        <f>'Team Order Form'!BO26</f>
        <v>0</v>
      </c>
      <c r="N18" s="228">
        <f>'Team Order Form'!BP26</f>
        <v>0</v>
      </c>
      <c r="O18" s="251">
        <f>'Team Order Form'!BQ26</f>
        <v>0</v>
      </c>
      <c r="P18" s="251">
        <f>'Team Order Form'!BR26</f>
        <v>0</v>
      </c>
      <c r="Q18" s="251">
        <f>'Team Order Form'!BS26</f>
        <v>0</v>
      </c>
      <c r="R18" s="251">
        <f>'Team Order Form'!BT26</f>
        <v>0</v>
      </c>
      <c r="S18" s="251">
        <f>'Team Order Form'!BU26</f>
        <v>0</v>
      </c>
      <c r="T18" s="233">
        <f>'Team Order Form'!BZ26</f>
        <v>0</v>
      </c>
      <c r="U18" s="239" t="e">
        <f>'Team Order Form'!#REF!</f>
        <v>#REF!</v>
      </c>
      <c r="V18" s="233">
        <f>'Team Order Form'!BE26</f>
        <v>0</v>
      </c>
      <c r="W18" s="226">
        <f>'Team Order Form'!BF26</f>
        <v>0</v>
      </c>
      <c r="X18" s="226">
        <f>'Team Order Form'!BG26</f>
        <v>0</v>
      </c>
      <c r="Y18" s="227">
        <f>'Team Order Form'!BH26</f>
        <v>0</v>
      </c>
      <c r="Z18" s="227">
        <f>'Team Order Form'!BI26</f>
        <v>0</v>
      </c>
      <c r="AA18" s="227">
        <f>'Team Order Form'!BJ26</f>
        <v>0</v>
      </c>
      <c r="AB18" s="234">
        <f>'Team Order Form'!BK26</f>
        <v>0</v>
      </c>
      <c r="AC18" s="221">
        <f>'Team Order Form'!BR26</f>
        <v>0</v>
      </c>
      <c r="AD18" s="72">
        <f>'Team Order Form'!BS26</f>
        <v>0</v>
      </c>
      <c r="AE18" s="72">
        <f>'Team Order Form'!BT26</f>
        <v>0</v>
      </c>
      <c r="AF18" s="73">
        <f>'Team Order Form'!BU26</f>
        <v>0</v>
      </c>
      <c r="AG18" s="73" t="e">
        <f>'Team Order Form'!#REF!</f>
        <v>#REF!</v>
      </c>
      <c r="AH18" s="73" t="e">
        <f>'Team Order Form'!#REF!</f>
        <v>#REF!</v>
      </c>
      <c r="AI18" s="73" t="e">
        <f>'Team Order Form'!#REF!</f>
        <v>#REF!</v>
      </c>
      <c r="AJ18" s="73" t="e">
        <f>'Team Order Form'!#REF!</f>
        <v>#REF!</v>
      </c>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row>
    <row r="19" spans="1:247" s="74" customFormat="1" ht="30" customHeight="1">
      <c r="A19" s="220">
        <f>'Team Order Form'!B27</f>
        <v>0</v>
      </c>
      <c r="B19" s="233">
        <f>'Team Order Form'!AV27</f>
        <v>0</v>
      </c>
      <c r="C19" s="226">
        <f>'Team Order Form'!AW27</f>
        <v>0</v>
      </c>
      <c r="D19" s="226">
        <f>'Team Order Form'!AX27</f>
        <v>0</v>
      </c>
      <c r="E19" s="226">
        <f>'Team Order Form'!AY27</f>
        <v>0</v>
      </c>
      <c r="F19" s="227">
        <f>'Team Order Form'!AZ27</f>
        <v>0</v>
      </c>
      <c r="G19" s="227">
        <f>'Team Order Form'!BA27</f>
        <v>0</v>
      </c>
      <c r="H19" s="227">
        <f>'Team Order Form'!BB27</f>
        <v>0</v>
      </c>
      <c r="I19" s="227">
        <f>'Team Order Form'!BC27</f>
        <v>0</v>
      </c>
      <c r="J19" s="234">
        <f>'Team Order Form'!BD27</f>
        <v>0</v>
      </c>
      <c r="K19" s="228">
        <f>'Team Order Form'!BM27</f>
        <v>0</v>
      </c>
      <c r="L19" s="228">
        <f>'Team Order Form'!BN27</f>
        <v>0</v>
      </c>
      <c r="M19" s="228">
        <f>'Team Order Form'!BO27</f>
        <v>0</v>
      </c>
      <c r="N19" s="228">
        <f>'Team Order Form'!BP27</f>
        <v>0</v>
      </c>
      <c r="O19" s="251">
        <f>'Team Order Form'!BQ27</f>
        <v>0</v>
      </c>
      <c r="P19" s="251">
        <f>'Team Order Form'!BR27</f>
        <v>0</v>
      </c>
      <c r="Q19" s="251">
        <f>'Team Order Form'!BS27</f>
        <v>0</v>
      </c>
      <c r="R19" s="251">
        <f>'Team Order Form'!BT27</f>
        <v>0</v>
      </c>
      <c r="S19" s="251">
        <f>'Team Order Form'!BU27</f>
        <v>0</v>
      </c>
      <c r="T19" s="233">
        <f>'Team Order Form'!BZ27</f>
        <v>0</v>
      </c>
      <c r="U19" s="239" t="e">
        <f>'Team Order Form'!#REF!</f>
        <v>#REF!</v>
      </c>
      <c r="V19" s="233">
        <f>'Team Order Form'!BE27</f>
        <v>0</v>
      </c>
      <c r="W19" s="226">
        <f>'Team Order Form'!BF27</f>
        <v>0</v>
      </c>
      <c r="X19" s="226">
        <f>'Team Order Form'!BG27</f>
        <v>0</v>
      </c>
      <c r="Y19" s="227">
        <f>'Team Order Form'!BH27</f>
        <v>0</v>
      </c>
      <c r="Z19" s="227">
        <f>'Team Order Form'!BI27</f>
        <v>0</v>
      </c>
      <c r="AA19" s="227">
        <f>'Team Order Form'!BJ27</f>
        <v>0</v>
      </c>
      <c r="AB19" s="234">
        <f>'Team Order Form'!BK27</f>
        <v>0</v>
      </c>
      <c r="AC19" s="221">
        <f>'Team Order Form'!BR27</f>
        <v>0</v>
      </c>
      <c r="AD19" s="72">
        <f>'Team Order Form'!BS27</f>
        <v>0</v>
      </c>
      <c r="AE19" s="72">
        <f>'Team Order Form'!BT27</f>
        <v>0</v>
      </c>
      <c r="AF19" s="73">
        <f>'Team Order Form'!BU27</f>
        <v>0</v>
      </c>
      <c r="AG19" s="73" t="e">
        <f>'Team Order Form'!#REF!</f>
        <v>#REF!</v>
      </c>
      <c r="AH19" s="73" t="e">
        <f>'Team Order Form'!#REF!</f>
        <v>#REF!</v>
      </c>
      <c r="AI19" s="73" t="e">
        <f>'Team Order Form'!#REF!</f>
        <v>#REF!</v>
      </c>
      <c r="AJ19" s="73" t="e">
        <f>'Team Order Form'!#REF!</f>
        <v>#REF!</v>
      </c>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row>
    <row r="20" spans="1:247" s="74" customFormat="1" ht="30" customHeight="1">
      <c r="A20" s="220">
        <f>'Team Order Form'!B28</f>
        <v>0</v>
      </c>
      <c r="B20" s="233">
        <f>'Team Order Form'!AV28</f>
        <v>0</v>
      </c>
      <c r="C20" s="226">
        <f>'Team Order Form'!AW28</f>
        <v>0</v>
      </c>
      <c r="D20" s="226">
        <f>'Team Order Form'!AX28</f>
        <v>0</v>
      </c>
      <c r="E20" s="226">
        <f>'Team Order Form'!AY28</f>
        <v>0</v>
      </c>
      <c r="F20" s="227">
        <f>'Team Order Form'!AZ28</f>
        <v>0</v>
      </c>
      <c r="G20" s="227">
        <f>'Team Order Form'!BA28</f>
        <v>0</v>
      </c>
      <c r="H20" s="227">
        <f>'Team Order Form'!BB28</f>
        <v>0</v>
      </c>
      <c r="I20" s="227">
        <f>'Team Order Form'!BC28</f>
        <v>0</v>
      </c>
      <c r="J20" s="234">
        <f>'Team Order Form'!BD28</f>
        <v>0</v>
      </c>
      <c r="K20" s="228">
        <f>'Team Order Form'!BM28</f>
        <v>0</v>
      </c>
      <c r="L20" s="228">
        <f>'Team Order Form'!BN28</f>
        <v>0</v>
      </c>
      <c r="M20" s="228">
        <f>'Team Order Form'!BO28</f>
        <v>0</v>
      </c>
      <c r="N20" s="228">
        <f>'Team Order Form'!BP28</f>
        <v>0</v>
      </c>
      <c r="O20" s="251">
        <f>'Team Order Form'!BQ28</f>
        <v>0</v>
      </c>
      <c r="P20" s="251">
        <f>'Team Order Form'!BR28</f>
        <v>0</v>
      </c>
      <c r="Q20" s="251">
        <f>'Team Order Form'!BS28</f>
        <v>0</v>
      </c>
      <c r="R20" s="251">
        <f>'Team Order Form'!BT28</f>
        <v>0</v>
      </c>
      <c r="S20" s="251">
        <f>'Team Order Form'!BU28</f>
        <v>0</v>
      </c>
      <c r="T20" s="233">
        <f>'Team Order Form'!BZ28</f>
        <v>0</v>
      </c>
      <c r="U20" s="239" t="e">
        <f>'Team Order Form'!#REF!</f>
        <v>#REF!</v>
      </c>
      <c r="V20" s="233">
        <f>'Team Order Form'!BE28</f>
        <v>0</v>
      </c>
      <c r="W20" s="226">
        <f>'Team Order Form'!BF28</f>
        <v>0</v>
      </c>
      <c r="X20" s="226">
        <f>'Team Order Form'!BG28</f>
        <v>0</v>
      </c>
      <c r="Y20" s="227">
        <f>'Team Order Form'!BH28</f>
        <v>0</v>
      </c>
      <c r="Z20" s="227">
        <f>'Team Order Form'!BI28</f>
        <v>0</v>
      </c>
      <c r="AA20" s="227">
        <f>'Team Order Form'!BJ28</f>
        <v>0</v>
      </c>
      <c r="AB20" s="234">
        <f>'Team Order Form'!BK28</f>
        <v>0</v>
      </c>
      <c r="AC20" s="221">
        <f>'Team Order Form'!BR28</f>
        <v>0</v>
      </c>
      <c r="AD20" s="72">
        <f>'Team Order Form'!BS28</f>
        <v>0</v>
      </c>
      <c r="AE20" s="72">
        <f>'Team Order Form'!BT28</f>
        <v>0</v>
      </c>
      <c r="AF20" s="73">
        <f>'Team Order Form'!BU28</f>
        <v>0</v>
      </c>
      <c r="AG20" s="73" t="e">
        <f>'Team Order Form'!#REF!</f>
        <v>#REF!</v>
      </c>
      <c r="AH20" s="73" t="e">
        <f>'Team Order Form'!#REF!</f>
        <v>#REF!</v>
      </c>
      <c r="AI20" s="73" t="e">
        <f>'Team Order Form'!#REF!</f>
        <v>#REF!</v>
      </c>
      <c r="AJ20" s="73" t="e">
        <f>'Team Order Form'!#REF!</f>
        <v>#REF!</v>
      </c>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row>
    <row r="21" spans="1:247" s="74" customFormat="1" ht="30" customHeight="1">
      <c r="A21" s="220">
        <f>'Team Order Form'!B29</f>
        <v>0</v>
      </c>
      <c r="B21" s="233">
        <f>'Team Order Form'!AV29</f>
        <v>0</v>
      </c>
      <c r="C21" s="226">
        <f>'Team Order Form'!AW29</f>
        <v>0</v>
      </c>
      <c r="D21" s="226">
        <f>'Team Order Form'!AX29</f>
        <v>0</v>
      </c>
      <c r="E21" s="226">
        <f>'Team Order Form'!AY29</f>
        <v>0</v>
      </c>
      <c r="F21" s="227">
        <f>'Team Order Form'!AZ29</f>
        <v>0</v>
      </c>
      <c r="G21" s="227">
        <f>'Team Order Form'!BA29</f>
        <v>0</v>
      </c>
      <c r="H21" s="227">
        <f>'Team Order Form'!BB29</f>
        <v>0</v>
      </c>
      <c r="I21" s="227">
        <f>'Team Order Form'!BC29</f>
        <v>0</v>
      </c>
      <c r="J21" s="234">
        <f>'Team Order Form'!BD29</f>
        <v>0</v>
      </c>
      <c r="K21" s="228">
        <f>'Team Order Form'!BM29</f>
        <v>0</v>
      </c>
      <c r="L21" s="228">
        <f>'Team Order Form'!BN29</f>
        <v>0</v>
      </c>
      <c r="M21" s="228">
        <f>'Team Order Form'!BO29</f>
        <v>0</v>
      </c>
      <c r="N21" s="228">
        <f>'Team Order Form'!BP29</f>
        <v>0</v>
      </c>
      <c r="O21" s="251">
        <f>'Team Order Form'!BQ29</f>
        <v>0</v>
      </c>
      <c r="P21" s="251">
        <f>'Team Order Form'!BR29</f>
        <v>0</v>
      </c>
      <c r="Q21" s="251">
        <f>'Team Order Form'!BS29</f>
        <v>0</v>
      </c>
      <c r="R21" s="251">
        <f>'Team Order Form'!BT29</f>
        <v>0</v>
      </c>
      <c r="S21" s="251">
        <f>'Team Order Form'!BU29</f>
        <v>0</v>
      </c>
      <c r="T21" s="233">
        <f>'Team Order Form'!BZ29</f>
        <v>0</v>
      </c>
      <c r="U21" s="239" t="e">
        <f>'Team Order Form'!#REF!</f>
        <v>#REF!</v>
      </c>
      <c r="V21" s="233">
        <f>'Team Order Form'!BE29</f>
        <v>0</v>
      </c>
      <c r="W21" s="226">
        <f>'Team Order Form'!BF29</f>
        <v>0</v>
      </c>
      <c r="X21" s="226">
        <f>'Team Order Form'!BG29</f>
        <v>0</v>
      </c>
      <c r="Y21" s="227">
        <f>'Team Order Form'!BH29</f>
        <v>0</v>
      </c>
      <c r="Z21" s="227">
        <f>'Team Order Form'!BI29</f>
        <v>0</v>
      </c>
      <c r="AA21" s="227">
        <f>'Team Order Form'!BJ29</f>
        <v>0</v>
      </c>
      <c r="AB21" s="234">
        <f>'Team Order Form'!BK29</f>
        <v>0</v>
      </c>
      <c r="AC21" s="221">
        <f>'Team Order Form'!BR29</f>
        <v>0</v>
      </c>
      <c r="AD21" s="72">
        <f>'Team Order Form'!BS29</f>
        <v>0</v>
      </c>
      <c r="AE21" s="72">
        <f>'Team Order Form'!BT29</f>
        <v>0</v>
      </c>
      <c r="AF21" s="73">
        <f>'Team Order Form'!BU29</f>
        <v>0</v>
      </c>
      <c r="AG21" s="73" t="e">
        <f>'Team Order Form'!#REF!</f>
        <v>#REF!</v>
      </c>
      <c r="AH21" s="73" t="e">
        <f>'Team Order Form'!#REF!</f>
        <v>#REF!</v>
      </c>
      <c r="AI21" s="73" t="e">
        <f>'Team Order Form'!#REF!</f>
        <v>#REF!</v>
      </c>
      <c r="AJ21" s="73" t="e">
        <f>'Team Order Form'!#REF!</f>
        <v>#REF!</v>
      </c>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row>
    <row r="22" spans="1:247" s="74" customFormat="1" ht="30" customHeight="1">
      <c r="A22" s="220">
        <f>'Team Order Form'!B30</f>
        <v>0</v>
      </c>
      <c r="B22" s="233">
        <f>'Team Order Form'!AV30</f>
        <v>0</v>
      </c>
      <c r="C22" s="226">
        <f>'Team Order Form'!AW30</f>
        <v>0</v>
      </c>
      <c r="D22" s="226">
        <f>'Team Order Form'!AX30</f>
        <v>0</v>
      </c>
      <c r="E22" s="226">
        <f>'Team Order Form'!AY30</f>
        <v>0</v>
      </c>
      <c r="F22" s="227">
        <f>'Team Order Form'!AZ30</f>
        <v>0</v>
      </c>
      <c r="G22" s="227">
        <f>'Team Order Form'!BA30</f>
        <v>0</v>
      </c>
      <c r="H22" s="227">
        <f>'Team Order Form'!BB30</f>
        <v>0</v>
      </c>
      <c r="I22" s="227">
        <f>'Team Order Form'!BC30</f>
        <v>0</v>
      </c>
      <c r="J22" s="234">
        <f>'Team Order Form'!BD30</f>
        <v>0</v>
      </c>
      <c r="K22" s="228">
        <f>'Team Order Form'!BM30</f>
        <v>0</v>
      </c>
      <c r="L22" s="228">
        <f>'Team Order Form'!BN30</f>
        <v>0</v>
      </c>
      <c r="M22" s="228">
        <f>'Team Order Form'!BO30</f>
        <v>0</v>
      </c>
      <c r="N22" s="228">
        <f>'Team Order Form'!BP30</f>
        <v>0</v>
      </c>
      <c r="O22" s="251">
        <f>'Team Order Form'!BQ30</f>
        <v>0</v>
      </c>
      <c r="P22" s="251">
        <f>'Team Order Form'!BR30</f>
        <v>0</v>
      </c>
      <c r="Q22" s="251">
        <f>'Team Order Form'!BS30</f>
        <v>0</v>
      </c>
      <c r="R22" s="251">
        <f>'Team Order Form'!BT30</f>
        <v>0</v>
      </c>
      <c r="S22" s="251">
        <f>'Team Order Form'!BU30</f>
        <v>0</v>
      </c>
      <c r="T22" s="233">
        <f>'Team Order Form'!BZ30</f>
        <v>0</v>
      </c>
      <c r="U22" s="239" t="e">
        <f>'Team Order Form'!#REF!</f>
        <v>#REF!</v>
      </c>
      <c r="V22" s="233">
        <f>'Team Order Form'!BE30</f>
        <v>0</v>
      </c>
      <c r="W22" s="226">
        <f>'Team Order Form'!BF30</f>
        <v>0</v>
      </c>
      <c r="X22" s="226">
        <f>'Team Order Form'!BG30</f>
        <v>0</v>
      </c>
      <c r="Y22" s="227">
        <f>'Team Order Form'!BH30</f>
        <v>0</v>
      </c>
      <c r="Z22" s="227">
        <f>'Team Order Form'!BI30</f>
        <v>0</v>
      </c>
      <c r="AA22" s="227">
        <f>'Team Order Form'!BJ30</f>
        <v>0</v>
      </c>
      <c r="AB22" s="234">
        <f>'Team Order Form'!BK30</f>
        <v>0</v>
      </c>
      <c r="AC22" s="221">
        <f>'Team Order Form'!BR30</f>
        <v>0</v>
      </c>
      <c r="AD22" s="72">
        <f>'Team Order Form'!BS30</f>
        <v>0</v>
      </c>
      <c r="AE22" s="72">
        <f>'Team Order Form'!BT30</f>
        <v>0</v>
      </c>
      <c r="AF22" s="73">
        <f>'Team Order Form'!BU30</f>
        <v>0</v>
      </c>
      <c r="AG22" s="73" t="e">
        <f>'Team Order Form'!#REF!</f>
        <v>#REF!</v>
      </c>
      <c r="AH22" s="73" t="e">
        <f>'Team Order Form'!#REF!</f>
        <v>#REF!</v>
      </c>
      <c r="AI22" s="73" t="e">
        <f>'Team Order Form'!#REF!</f>
        <v>#REF!</v>
      </c>
      <c r="AJ22" s="73" t="e">
        <f>'Team Order Form'!#REF!</f>
        <v>#REF!</v>
      </c>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row>
    <row r="23" spans="1:247" s="74" customFormat="1" ht="30" customHeight="1">
      <c r="A23" s="220">
        <f>'Team Order Form'!B31</f>
        <v>0</v>
      </c>
      <c r="B23" s="233">
        <f>'Team Order Form'!AV31</f>
        <v>0</v>
      </c>
      <c r="C23" s="226">
        <f>'Team Order Form'!AW31</f>
        <v>0</v>
      </c>
      <c r="D23" s="226">
        <f>'Team Order Form'!AX31</f>
        <v>0</v>
      </c>
      <c r="E23" s="226">
        <f>'Team Order Form'!AY31</f>
        <v>0</v>
      </c>
      <c r="F23" s="227">
        <f>'Team Order Form'!AZ31</f>
        <v>0</v>
      </c>
      <c r="G23" s="227">
        <f>'Team Order Form'!BA31</f>
        <v>0</v>
      </c>
      <c r="H23" s="227">
        <f>'Team Order Form'!BB31</f>
        <v>0</v>
      </c>
      <c r="I23" s="227">
        <f>'Team Order Form'!BC31</f>
        <v>0</v>
      </c>
      <c r="J23" s="234">
        <f>'Team Order Form'!BD31</f>
        <v>0</v>
      </c>
      <c r="K23" s="228">
        <f>'Team Order Form'!BM31</f>
        <v>0</v>
      </c>
      <c r="L23" s="228">
        <f>'Team Order Form'!BN31</f>
        <v>0</v>
      </c>
      <c r="M23" s="228">
        <f>'Team Order Form'!BO31</f>
        <v>0</v>
      </c>
      <c r="N23" s="228">
        <f>'Team Order Form'!BP31</f>
        <v>0</v>
      </c>
      <c r="O23" s="251">
        <f>'Team Order Form'!BQ31</f>
        <v>0</v>
      </c>
      <c r="P23" s="251">
        <f>'Team Order Form'!BR31</f>
        <v>0</v>
      </c>
      <c r="Q23" s="251">
        <f>'Team Order Form'!BS31</f>
        <v>0</v>
      </c>
      <c r="R23" s="251">
        <f>'Team Order Form'!BT31</f>
        <v>0</v>
      </c>
      <c r="S23" s="251">
        <f>'Team Order Form'!BU31</f>
        <v>0</v>
      </c>
      <c r="T23" s="233">
        <f>'Team Order Form'!BZ31</f>
        <v>0</v>
      </c>
      <c r="U23" s="239" t="e">
        <f>'Team Order Form'!#REF!</f>
        <v>#REF!</v>
      </c>
      <c r="V23" s="233">
        <f>'Team Order Form'!BE31</f>
        <v>0</v>
      </c>
      <c r="W23" s="226">
        <f>'Team Order Form'!BF31</f>
        <v>0</v>
      </c>
      <c r="X23" s="226">
        <f>'Team Order Form'!BG31</f>
        <v>0</v>
      </c>
      <c r="Y23" s="227">
        <f>'Team Order Form'!BH31</f>
        <v>0</v>
      </c>
      <c r="Z23" s="227">
        <f>'Team Order Form'!BI31</f>
        <v>0</v>
      </c>
      <c r="AA23" s="227">
        <f>'Team Order Form'!BJ31</f>
        <v>0</v>
      </c>
      <c r="AB23" s="234">
        <f>'Team Order Form'!BK31</f>
        <v>0</v>
      </c>
      <c r="AC23" s="221">
        <f>'Team Order Form'!BR31</f>
        <v>0</v>
      </c>
      <c r="AD23" s="72">
        <f>'Team Order Form'!BS31</f>
        <v>0</v>
      </c>
      <c r="AE23" s="72">
        <f>'Team Order Form'!BT31</f>
        <v>0</v>
      </c>
      <c r="AF23" s="73">
        <f>'Team Order Form'!BU31</f>
        <v>0</v>
      </c>
      <c r="AG23" s="73" t="e">
        <f>'Team Order Form'!#REF!</f>
        <v>#REF!</v>
      </c>
      <c r="AH23" s="73" t="e">
        <f>'Team Order Form'!#REF!</f>
        <v>#REF!</v>
      </c>
      <c r="AI23" s="73" t="e">
        <f>'Team Order Form'!#REF!</f>
        <v>#REF!</v>
      </c>
      <c r="AJ23" s="73" t="e">
        <f>'Team Order Form'!#REF!</f>
        <v>#REF!</v>
      </c>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row>
    <row r="24" spans="1:247" s="74" customFormat="1" ht="30" customHeight="1">
      <c r="A24" s="220">
        <f>'Team Order Form'!B32</f>
        <v>0</v>
      </c>
      <c r="B24" s="233">
        <f>'Team Order Form'!AV32</f>
        <v>0</v>
      </c>
      <c r="C24" s="226">
        <f>'Team Order Form'!AW32</f>
        <v>0</v>
      </c>
      <c r="D24" s="226">
        <f>'Team Order Form'!AX32</f>
        <v>0</v>
      </c>
      <c r="E24" s="226">
        <f>'Team Order Form'!AY32</f>
        <v>0</v>
      </c>
      <c r="F24" s="227">
        <f>'Team Order Form'!AZ32</f>
        <v>0</v>
      </c>
      <c r="G24" s="227">
        <f>'Team Order Form'!BA32</f>
        <v>0</v>
      </c>
      <c r="H24" s="227">
        <f>'Team Order Form'!BB32</f>
        <v>0</v>
      </c>
      <c r="I24" s="227">
        <f>'Team Order Form'!BC32</f>
        <v>0</v>
      </c>
      <c r="J24" s="234">
        <f>'Team Order Form'!BD32</f>
        <v>0</v>
      </c>
      <c r="K24" s="228">
        <f>'Team Order Form'!BM32</f>
        <v>0</v>
      </c>
      <c r="L24" s="228">
        <f>'Team Order Form'!BN32</f>
        <v>0</v>
      </c>
      <c r="M24" s="228">
        <f>'Team Order Form'!BO32</f>
        <v>0</v>
      </c>
      <c r="N24" s="228">
        <f>'Team Order Form'!BP32</f>
        <v>0</v>
      </c>
      <c r="O24" s="251">
        <f>'Team Order Form'!BQ32</f>
        <v>0</v>
      </c>
      <c r="P24" s="251">
        <f>'Team Order Form'!BR32</f>
        <v>0</v>
      </c>
      <c r="Q24" s="251">
        <f>'Team Order Form'!BS32</f>
        <v>0</v>
      </c>
      <c r="R24" s="251">
        <f>'Team Order Form'!BT32</f>
        <v>0</v>
      </c>
      <c r="S24" s="251">
        <f>'Team Order Form'!BU32</f>
        <v>0</v>
      </c>
      <c r="T24" s="233">
        <f>'Team Order Form'!BZ32</f>
        <v>0</v>
      </c>
      <c r="U24" s="239" t="e">
        <f>'Team Order Form'!#REF!</f>
        <v>#REF!</v>
      </c>
      <c r="V24" s="233">
        <f>'Team Order Form'!BE32</f>
        <v>0</v>
      </c>
      <c r="W24" s="226">
        <f>'Team Order Form'!BF32</f>
        <v>0</v>
      </c>
      <c r="X24" s="226">
        <f>'Team Order Form'!BG32</f>
        <v>0</v>
      </c>
      <c r="Y24" s="227">
        <f>'Team Order Form'!BH32</f>
        <v>0</v>
      </c>
      <c r="Z24" s="227">
        <f>'Team Order Form'!BI32</f>
        <v>0</v>
      </c>
      <c r="AA24" s="227">
        <f>'Team Order Form'!BJ32</f>
        <v>0</v>
      </c>
      <c r="AB24" s="234">
        <f>'Team Order Form'!BK32</f>
        <v>0</v>
      </c>
      <c r="AC24" s="221">
        <f>'Team Order Form'!BR32</f>
        <v>0</v>
      </c>
      <c r="AD24" s="72">
        <f>'Team Order Form'!BS32</f>
        <v>0</v>
      </c>
      <c r="AE24" s="72">
        <f>'Team Order Form'!BT32</f>
        <v>0</v>
      </c>
      <c r="AF24" s="73">
        <f>'Team Order Form'!BU32</f>
        <v>0</v>
      </c>
      <c r="AG24" s="73" t="e">
        <f>'Team Order Form'!#REF!</f>
        <v>#REF!</v>
      </c>
      <c r="AH24" s="73" t="e">
        <f>'Team Order Form'!#REF!</f>
        <v>#REF!</v>
      </c>
      <c r="AI24" s="73" t="e">
        <f>'Team Order Form'!#REF!</f>
        <v>#REF!</v>
      </c>
      <c r="AJ24" s="73" t="e">
        <f>'Team Order Form'!#REF!</f>
        <v>#REF!</v>
      </c>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row>
    <row r="25" spans="1:168" s="75" customFormat="1" ht="30" customHeight="1">
      <c r="A25" s="220">
        <f>'Team Order Form'!B33</f>
        <v>0</v>
      </c>
      <c r="B25" s="233">
        <f>'Team Order Form'!AV33</f>
        <v>0</v>
      </c>
      <c r="C25" s="226">
        <f>'Team Order Form'!AW33</f>
        <v>0</v>
      </c>
      <c r="D25" s="226">
        <f>'Team Order Form'!AX33</f>
        <v>0</v>
      </c>
      <c r="E25" s="226">
        <f>'Team Order Form'!AY33</f>
        <v>0</v>
      </c>
      <c r="F25" s="227">
        <f>'Team Order Form'!AZ33</f>
        <v>0</v>
      </c>
      <c r="G25" s="227">
        <f>'Team Order Form'!BA33</f>
        <v>0</v>
      </c>
      <c r="H25" s="227">
        <f>'Team Order Form'!BB33</f>
        <v>0</v>
      </c>
      <c r="I25" s="227">
        <f>'Team Order Form'!BC33</f>
        <v>0</v>
      </c>
      <c r="J25" s="234">
        <f>'Team Order Form'!BD33</f>
        <v>0</v>
      </c>
      <c r="K25" s="228">
        <f>'Team Order Form'!BM33</f>
        <v>0</v>
      </c>
      <c r="L25" s="228">
        <f>'Team Order Form'!BN33</f>
        <v>0</v>
      </c>
      <c r="M25" s="228">
        <f>'Team Order Form'!BO33</f>
        <v>0</v>
      </c>
      <c r="N25" s="228">
        <f>'Team Order Form'!BP33</f>
        <v>0</v>
      </c>
      <c r="O25" s="251">
        <f>'Team Order Form'!BQ33</f>
        <v>0</v>
      </c>
      <c r="P25" s="251">
        <f>'Team Order Form'!BR33</f>
        <v>0</v>
      </c>
      <c r="Q25" s="251">
        <f>'Team Order Form'!BS33</f>
        <v>0</v>
      </c>
      <c r="R25" s="251">
        <f>'Team Order Form'!BT33</f>
        <v>0</v>
      </c>
      <c r="S25" s="251">
        <f>'Team Order Form'!BU33</f>
        <v>0</v>
      </c>
      <c r="T25" s="233">
        <f>'Team Order Form'!BZ33</f>
        <v>0</v>
      </c>
      <c r="U25" s="239" t="e">
        <f>'Team Order Form'!#REF!</f>
        <v>#REF!</v>
      </c>
      <c r="V25" s="233">
        <f>'Team Order Form'!BE33</f>
        <v>0</v>
      </c>
      <c r="W25" s="226">
        <f>'Team Order Form'!BF33</f>
        <v>0</v>
      </c>
      <c r="X25" s="226">
        <f>'Team Order Form'!BG33</f>
        <v>0</v>
      </c>
      <c r="Y25" s="227">
        <f>'Team Order Form'!BH33</f>
        <v>0</v>
      </c>
      <c r="Z25" s="227">
        <f>'Team Order Form'!BI33</f>
        <v>0</v>
      </c>
      <c r="AA25" s="227">
        <f>'Team Order Form'!BJ33</f>
        <v>0</v>
      </c>
      <c r="AB25" s="234">
        <f>'Team Order Form'!BK33</f>
        <v>0</v>
      </c>
      <c r="AC25" s="221">
        <f>'Team Order Form'!BR33</f>
        <v>0</v>
      </c>
      <c r="AD25" s="72">
        <f>'Team Order Form'!BS33</f>
        <v>0</v>
      </c>
      <c r="AE25" s="72">
        <f>'Team Order Form'!BT33</f>
        <v>0</v>
      </c>
      <c r="AF25" s="73">
        <f>'Team Order Form'!BU33</f>
        <v>0</v>
      </c>
      <c r="AG25" s="73" t="e">
        <f>'Team Order Form'!#REF!</f>
        <v>#REF!</v>
      </c>
      <c r="AH25" s="73" t="e">
        <f>'Team Order Form'!#REF!</f>
        <v>#REF!</v>
      </c>
      <c r="AI25" s="73" t="e">
        <f>'Team Order Form'!#REF!</f>
        <v>#REF!</v>
      </c>
      <c r="AJ25" s="73" t="e">
        <f>'Team Order Form'!#REF!</f>
        <v>#REF!</v>
      </c>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row>
    <row r="26" spans="1:168" s="75" customFormat="1" ht="30" customHeight="1" thickBot="1">
      <c r="A26" s="220">
        <f>'Team Order Form'!B34</f>
        <v>0</v>
      </c>
      <c r="B26" s="235">
        <f>'Team Order Form'!AV34</f>
        <v>0</v>
      </c>
      <c r="C26" s="236">
        <f>'Team Order Form'!AW34</f>
        <v>0</v>
      </c>
      <c r="D26" s="236">
        <f>'Team Order Form'!AX34</f>
        <v>0</v>
      </c>
      <c r="E26" s="236">
        <f>'Team Order Form'!AY34</f>
        <v>0</v>
      </c>
      <c r="F26" s="237">
        <f>'Team Order Form'!AZ34</f>
        <v>0</v>
      </c>
      <c r="G26" s="237">
        <f>'Team Order Form'!BA34</f>
        <v>0</v>
      </c>
      <c r="H26" s="237">
        <f>'Team Order Form'!BB34</f>
        <v>0</v>
      </c>
      <c r="I26" s="237">
        <f>'Team Order Form'!BC34</f>
        <v>0</v>
      </c>
      <c r="J26" s="238">
        <f>'Team Order Form'!BD34</f>
        <v>0</v>
      </c>
      <c r="K26" s="228">
        <f>'Team Order Form'!BM34</f>
        <v>0</v>
      </c>
      <c r="L26" s="228">
        <f>'Team Order Form'!BN34</f>
        <v>0</v>
      </c>
      <c r="M26" s="228">
        <f>'Team Order Form'!BO34</f>
        <v>0</v>
      </c>
      <c r="N26" s="228">
        <f>'Team Order Form'!BP34</f>
        <v>0</v>
      </c>
      <c r="O26" s="251">
        <f>'Team Order Form'!BQ34</f>
        <v>0</v>
      </c>
      <c r="P26" s="251">
        <f>'Team Order Form'!BR34</f>
        <v>0</v>
      </c>
      <c r="Q26" s="251">
        <f>'Team Order Form'!BS34</f>
        <v>0</v>
      </c>
      <c r="R26" s="251">
        <f>'Team Order Form'!BT34</f>
        <v>0</v>
      </c>
      <c r="S26" s="251">
        <f>'Team Order Form'!BU34</f>
        <v>0</v>
      </c>
      <c r="T26" s="233">
        <f>'Team Order Form'!BZ34</f>
        <v>0</v>
      </c>
      <c r="U26" s="239" t="e">
        <f>'Team Order Form'!#REF!</f>
        <v>#REF!</v>
      </c>
      <c r="V26" s="235">
        <f>'Team Order Form'!BE34</f>
        <v>0</v>
      </c>
      <c r="W26" s="236">
        <f>'Team Order Form'!BF34</f>
        <v>0</v>
      </c>
      <c r="X26" s="236">
        <f>'Team Order Form'!BG34</f>
        <v>0</v>
      </c>
      <c r="Y26" s="237">
        <f>'Team Order Form'!BH34</f>
        <v>0</v>
      </c>
      <c r="Z26" s="237">
        <f>'Team Order Form'!BI34</f>
        <v>0</v>
      </c>
      <c r="AA26" s="237">
        <f>'Team Order Form'!BJ34</f>
        <v>0</v>
      </c>
      <c r="AB26" s="238">
        <f>'Team Order Form'!BK34</f>
        <v>0</v>
      </c>
      <c r="AC26" s="221">
        <f>'Team Order Form'!BR34</f>
        <v>0</v>
      </c>
      <c r="AD26" s="72">
        <f>'Team Order Form'!BS34</f>
        <v>0</v>
      </c>
      <c r="AE26" s="72">
        <f>'Team Order Form'!BT34</f>
        <v>0</v>
      </c>
      <c r="AF26" s="73">
        <f>'Team Order Form'!BU34</f>
        <v>0</v>
      </c>
      <c r="AG26" s="73" t="e">
        <f>'Team Order Form'!#REF!</f>
        <v>#REF!</v>
      </c>
      <c r="AH26" s="73" t="e">
        <f>'Team Order Form'!#REF!</f>
        <v>#REF!</v>
      </c>
      <c r="AI26" s="73" t="e">
        <f>'Team Order Form'!#REF!</f>
        <v>#REF!</v>
      </c>
      <c r="AJ26" s="73" t="e">
        <f>'Team Order Form'!#REF!</f>
        <v>#REF!</v>
      </c>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row>
    <row r="27" spans="1:140" s="13" customFormat="1" ht="12" customHeight="1" thickBot="1">
      <c r="A27" s="52"/>
      <c r="B27" s="53"/>
      <c r="C27" s="53"/>
      <c r="D27" s="53"/>
      <c r="E27" s="53"/>
      <c r="F27" s="53"/>
      <c r="G27" s="53"/>
      <c r="H27" s="53"/>
      <c r="I27" s="53"/>
      <c r="J27" s="53"/>
      <c r="K27" s="53"/>
      <c r="L27" s="53"/>
      <c r="M27" s="53"/>
      <c r="N27" s="53"/>
      <c r="O27" s="53"/>
      <c r="P27" s="53"/>
      <c r="Q27" s="53"/>
      <c r="R27" s="53"/>
      <c r="S27" s="53"/>
      <c r="T27" s="53"/>
      <c r="U27" s="54"/>
      <c r="V27" s="53"/>
      <c r="W27" s="53"/>
      <c r="X27" s="53"/>
      <c r="Y27" s="53"/>
      <c r="Z27" s="53"/>
      <c r="AA27" s="53"/>
      <c r="AB27" s="53"/>
      <c r="AC27" s="53"/>
      <c r="AD27" s="53"/>
      <c r="AE27" s="53"/>
      <c r="AF27" s="53"/>
      <c r="AG27" s="53"/>
      <c r="AH27" s="53"/>
      <c r="AI27" s="53"/>
      <c r="AJ27" s="53"/>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row>
    <row r="28" spans="1:168" s="70" customFormat="1" ht="30" customHeight="1" thickBot="1">
      <c r="A28" s="22"/>
      <c r="B28" s="31" t="str">
        <f aca="true" t="shared" si="0" ref="B28:I28">B6</f>
        <v>S</v>
      </c>
      <c r="C28" s="33" t="str">
        <f t="shared" si="0"/>
        <v>M</v>
      </c>
      <c r="D28" s="33" t="str">
        <f t="shared" si="0"/>
        <v>L</v>
      </c>
      <c r="E28" s="33" t="str">
        <f t="shared" si="0"/>
        <v>XL</v>
      </c>
      <c r="F28" s="34" t="str">
        <f t="shared" si="0"/>
        <v>S</v>
      </c>
      <c r="G28" s="34" t="str">
        <f t="shared" si="0"/>
        <v>M</v>
      </c>
      <c r="H28" s="34" t="str">
        <f t="shared" si="0"/>
        <v>L</v>
      </c>
      <c r="I28" s="34" t="str">
        <f t="shared" si="0"/>
        <v>XL</v>
      </c>
      <c r="J28" s="35" t="s">
        <v>28</v>
      </c>
      <c r="K28" s="31" t="str">
        <f aca="true" t="shared" si="1" ref="K28:R28">K6</f>
        <v>S</v>
      </c>
      <c r="L28" s="33" t="str">
        <f t="shared" si="1"/>
        <v>M</v>
      </c>
      <c r="M28" s="33" t="str">
        <f t="shared" si="1"/>
        <v>L</v>
      </c>
      <c r="N28" s="33" t="str">
        <f t="shared" si="1"/>
        <v>XL</v>
      </c>
      <c r="O28" s="34" t="str">
        <f t="shared" si="1"/>
        <v>S</v>
      </c>
      <c r="P28" s="34" t="str">
        <f t="shared" si="1"/>
        <v>M</v>
      </c>
      <c r="Q28" s="34" t="str">
        <f t="shared" si="1"/>
        <v>L</v>
      </c>
      <c r="R28" s="34" t="str">
        <f t="shared" si="1"/>
        <v>XL</v>
      </c>
      <c r="S28" s="76" t="s">
        <v>28</v>
      </c>
      <c r="T28" s="77" t="s">
        <v>29</v>
      </c>
      <c r="U28" s="37" t="s">
        <v>28</v>
      </c>
      <c r="V28" s="33" t="str">
        <f aca="true" t="shared" si="2" ref="V28:AB28">V6</f>
        <v>M</v>
      </c>
      <c r="W28" s="33" t="str">
        <f t="shared" si="2"/>
        <v>L</v>
      </c>
      <c r="X28" s="33" t="str">
        <f t="shared" si="2"/>
        <v>XL</v>
      </c>
      <c r="Y28" s="34" t="str">
        <f t="shared" si="2"/>
        <v>S</v>
      </c>
      <c r="Z28" s="34" t="str">
        <f t="shared" si="2"/>
        <v>M</v>
      </c>
      <c r="AA28" s="34" t="str">
        <f t="shared" si="2"/>
        <v>L</v>
      </c>
      <c r="AB28" s="34" t="str">
        <f t="shared" si="2"/>
        <v>XL</v>
      </c>
      <c r="AC28" s="33" t="str">
        <f aca="true" t="shared" si="3" ref="AC28:AI28">AC6</f>
        <v>M</v>
      </c>
      <c r="AD28" s="33" t="str">
        <f t="shared" si="3"/>
        <v>L</v>
      </c>
      <c r="AE28" s="33" t="str">
        <f t="shared" si="3"/>
        <v>XL</v>
      </c>
      <c r="AF28" s="34" t="str">
        <f t="shared" si="3"/>
        <v>S</v>
      </c>
      <c r="AG28" s="34" t="str">
        <f t="shared" si="3"/>
        <v>M</v>
      </c>
      <c r="AH28" s="34" t="str">
        <f t="shared" si="3"/>
        <v>L</v>
      </c>
      <c r="AI28" s="34" t="str">
        <f t="shared" si="3"/>
        <v>XL</v>
      </c>
      <c r="AJ28" s="35" t="s">
        <v>28</v>
      </c>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row>
    <row r="29" spans="1:140" s="13" customFormat="1" ht="30" customHeight="1" thickBot="1">
      <c r="A29" s="56"/>
      <c r="B29" s="57">
        <f aca="true" t="shared" si="4" ref="B29:S29">SUM(B7:B26)</f>
        <v>0</v>
      </c>
      <c r="C29" s="58">
        <f t="shared" si="4"/>
        <v>0</v>
      </c>
      <c r="D29" s="58">
        <f t="shared" si="4"/>
        <v>0</v>
      </c>
      <c r="E29" s="58">
        <f t="shared" si="4"/>
        <v>0</v>
      </c>
      <c r="F29" s="59">
        <f t="shared" si="4"/>
        <v>0</v>
      </c>
      <c r="G29" s="59">
        <f t="shared" si="4"/>
        <v>0</v>
      </c>
      <c r="H29" s="59">
        <f t="shared" si="4"/>
        <v>0</v>
      </c>
      <c r="I29" s="59">
        <f t="shared" si="4"/>
        <v>0</v>
      </c>
      <c r="J29" s="60">
        <f t="shared" si="4"/>
        <v>0</v>
      </c>
      <c r="K29" s="57">
        <f t="shared" si="4"/>
        <v>0</v>
      </c>
      <c r="L29" s="58">
        <f t="shared" si="4"/>
        <v>0</v>
      </c>
      <c r="M29" s="58">
        <f t="shared" si="4"/>
        <v>0</v>
      </c>
      <c r="N29" s="58">
        <f t="shared" si="4"/>
        <v>0</v>
      </c>
      <c r="O29" s="59">
        <f t="shared" si="4"/>
        <v>0</v>
      </c>
      <c r="P29" s="59">
        <f t="shared" si="4"/>
        <v>0</v>
      </c>
      <c r="Q29" s="59">
        <f t="shared" si="4"/>
        <v>0</v>
      </c>
      <c r="R29" s="59">
        <f t="shared" si="4"/>
        <v>0</v>
      </c>
      <c r="S29" s="60">
        <f t="shared" si="4"/>
        <v>0</v>
      </c>
      <c r="T29" s="61">
        <f>SUM(T7:T26)</f>
        <v>0</v>
      </c>
      <c r="U29" s="61" t="e">
        <f aca="true" t="shared" si="5" ref="U29:AJ29">SUM(U7:U26)</f>
        <v>#REF!</v>
      </c>
      <c r="V29" s="58">
        <f t="shared" si="5"/>
        <v>0</v>
      </c>
      <c r="W29" s="58">
        <f t="shared" si="5"/>
        <v>0</v>
      </c>
      <c r="X29" s="58">
        <f t="shared" si="5"/>
        <v>0</v>
      </c>
      <c r="Y29" s="59">
        <f t="shared" si="5"/>
        <v>0</v>
      </c>
      <c r="Z29" s="59">
        <f t="shared" si="5"/>
        <v>0</v>
      </c>
      <c r="AA29" s="59">
        <f t="shared" si="5"/>
        <v>0</v>
      </c>
      <c r="AB29" s="59">
        <f t="shared" si="5"/>
        <v>0</v>
      </c>
      <c r="AC29" s="58">
        <f t="shared" si="5"/>
        <v>0</v>
      </c>
      <c r="AD29" s="58">
        <f t="shared" si="5"/>
        <v>0</v>
      </c>
      <c r="AE29" s="58">
        <f t="shared" si="5"/>
        <v>0</v>
      </c>
      <c r="AF29" s="59">
        <f t="shared" si="5"/>
        <v>0</v>
      </c>
      <c r="AG29" s="59" t="e">
        <f t="shared" si="5"/>
        <v>#REF!</v>
      </c>
      <c r="AH29" s="59" t="e">
        <f t="shared" si="5"/>
        <v>#REF!</v>
      </c>
      <c r="AI29" s="59" t="e">
        <f t="shared" si="5"/>
        <v>#REF!</v>
      </c>
      <c r="AJ29" s="60" t="e">
        <f t="shared" si="5"/>
        <v>#REF!</v>
      </c>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row>
    <row r="30" spans="1:140" s="13" customFormat="1" ht="30" customHeight="1" thickBot="1">
      <c r="A30" s="78"/>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58">
        <f aca="true" t="shared" si="6" ref="AC30:AJ30">SUM(AC8:AC27)</f>
        <v>0</v>
      </c>
      <c r="AD30" s="58">
        <f t="shared" si="6"/>
        <v>0</v>
      </c>
      <c r="AE30" s="58">
        <f t="shared" si="6"/>
        <v>0</v>
      </c>
      <c r="AF30" s="59">
        <f t="shared" si="6"/>
        <v>0</v>
      </c>
      <c r="AG30" s="59" t="e">
        <f t="shared" si="6"/>
        <v>#REF!</v>
      </c>
      <c r="AH30" s="59" t="e">
        <f t="shared" si="6"/>
        <v>#REF!</v>
      </c>
      <c r="AI30" s="59" t="e">
        <f t="shared" si="6"/>
        <v>#REF!</v>
      </c>
      <c r="AJ30" s="60" t="e">
        <f t="shared" si="6"/>
        <v>#REF!</v>
      </c>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row>
    <row r="31" spans="1:140" s="13" customFormat="1" ht="176.25" customHeight="1">
      <c r="A31" s="874" t="s">
        <v>57</v>
      </c>
      <c r="B31" s="874"/>
      <c r="C31" s="874"/>
      <c r="D31" s="874"/>
      <c r="E31" s="874"/>
      <c r="F31" s="874"/>
      <c r="G31" s="874"/>
      <c r="H31" s="874"/>
      <c r="I31" s="874"/>
      <c r="J31" s="874"/>
      <c r="K31" s="874"/>
      <c r="L31" s="874"/>
      <c r="M31" s="874"/>
      <c r="N31" s="874"/>
      <c r="O31" s="874"/>
      <c r="P31" s="874"/>
      <c r="Q31" s="874"/>
      <c r="R31" s="874"/>
      <c r="S31" s="874"/>
      <c r="T31" s="874"/>
      <c r="U31" s="874"/>
      <c r="V31" s="874"/>
      <c r="W31" s="874"/>
      <c r="X31" s="874"/>
      <c r="Y31" s="874"/>
      <c r="Z31" s="874"/>
      <c r="AA31" s="874"/>
      <c r="AB31" s="874"/>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row>
    <row r="32" spans="1:28" s="13" customFormat="1" ht="30" customHeight="1">
      <c r="A32" s="78"/>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row>
    <row r="33" spans="1:28" s="13" customFormat="1" ht="70.5" customHeight="1">
      <c r="A33" s="79" t="s">
        <v>47</v>
      </c>
      <c r="B33" s="80"/>
      <c r="C33" s="80"/>
      <c r="D33" s="80"/>
      <c r="E33" s="80"/>
      <c r="F33" s="80"/>
      <c r="G33" s="80"/>
      <c r="H33" s="80"/>
      <c r="I33" s="81"/>
      <c r="J33" s="82" t="s">
        <v>48</v>
      </c>
      <c r="K33" s="82"/>
      <c r="L33" s="82"/>
      <c r="M33" s="82"/>
      <c r="N33" s="82"/>
      <c r="O33" s="82"/>
      <c r="P33" s="82"/>
      <c r="Q33" s="82"/>
      <c r="R33" s="82"/>
      <c r="S33" s="82"/>
      <c r="T33" s="82"/>
      <c r="U33" s="82"/>
      <c r="V33" s="82"/>
      <c r="W33" s="82"/>
      <c r="X33" s="82"/>
      <c r="Y33" s="82"/>
      <c r="Z33" s="82"/>
      <c r="AA33" s="82"/>
      <c r="AB33" s="82"/>
    </row>
    <row r="34" spans="1:19" s="13" customFormat="1" ht="63.75" customHeight="1">
      <c r="A34" s="83" t="s">
        <v>49</v>
      </c>
      <c r="B34" s="875"/>
      <c r="C34" s="875"/>
      <c r="D34" s="875"/>
      <c r="E34" s="875"/>
      <c r="F34" s="875"/>
      <c r="G34" s="875"/>
      <c r="H34" s="875"/>
      <c r="I34" s="64"/>
      <c r="J34" s="64"/>
      <c r="K34" s="84"/>
      <c r="L34" s="84"/>
      <c r="M34" s="84"/>
      <c r="N34" s="84"/>
      <c r="O34" s="84"/>
      <c r="P34" s="84"/>
      <c r="Q34" s="54"/>
      <c r="R34" s="54"/>
      <c r="S34" s="54"/>
    </row>
    <row r="35" spans="1:19" s="13" customFormat="1" ht="9" customHeight="1" hidden="1">
      <c r="A35" s="85"/>
      <c r="B35" s="64"/>
      <c r="C35" s="64"/>
      <c r="D35" s="64"/>
      <c r="E35" s="64"/>
      <c r="F35" s="64"/>
      <c r="G35" s="64"/>
      <c r="H35" s="64"/>
      <c r="I35" s="64"/>
      <c r="J35" s="64"/>
      <c r="K35" s="70"/>
      <c r="L35" s="70"/>
      <c r="M35" s="70"/>
      <c r="N35" s="70"/>
      <c r="O35" s="70"/>
      <c r="P35" s="70"/>
      <c r="Q35" s="54"/>
      <c r="R35" s="54"/>
      <c r="S35" s="54"/>
    </row>
    <row r="36" spans="1:247" ht="30" customHeight="1">
      <c r="A36" s="86"/>
      <c r="B36" s="87"/>
      <c r="C36" s="87"/>
      <c r="D36" s="87"/>
      <c r="E36" s="87"/>
      <c r="F36" s="87"/>
      <c r="G36" s="87"/>
      <c r="H36" s="87"/>
      <c r="I36" s="87"/>
      <c r="J36" s="87"/>
      <c r="K36" s="88"/>
      <c r="L36" s="88"/>
      <c r="M36" s="88"/>
      <c r="N36" s="88"/>
      <c r="O36" s="88"/>
      <c r="P36" s="88"/>
      <c r="Q36" s="89"/>
      <c r="R36" s="89"/>
      <c r="S36" s="90"/>
      <c r="T36" s="90"/>
      <c r="U36" s="90"/>
      <c r="V36" s="90"/>
      <c r="W36" s="90"/>
      <c r="X36" s="90"/>
      <c r="Y36" s="90"/>
      <c r="Z36" s="90"/>
      <c r="AA36" s="90"/>
      <c r="AB36" s="9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c r="IJ36" s="70"/>
      <c r="IK36" s="70"/>
      <c r="IL36" s="70"/>
      <c r="IM36" s="70"/>
    </row>
    <row r="37" spans="1:19" ht="30" customHeight="1">
      <c r="A37" s="13"/>
      <c r="B37" s="13"/>
      <c r="C37" s="13"/>
      <c r="D37" s="13"/>
      <c r="E37" s="13"/>
      <c r="F37" s="13"/>
      <c r="G37" s="13"/>
      <c r="H37" s="13"/>
      <c r="I37" s="13"/>
      <c r="J37" s="13"/>
      <c r="K37" s="13"/>
      <c r="L37" s="13"/>
      <c r="M37" s="13"/>
      <c r="N37" s="54"/>
      <c r="O37" s="54"/>
      <c r="P37" s="54"/>
      <c r="Q37" s="54"/>
      <c r="R37" s="54"/>
      <c r="S37" s="3"/>
    </row>
    <row r="42" spans="3:19" ht="12.75">
      <c r="C42" s="3"/>
      <c r="D42" s="3"/>
      <c r="E42" s="3"/>
      <c r="F42" s="3"/>
      <c r="G42" s="3"/>
      <c r="H42" s="3"/>
      <c r="I42" s="3"/>
      <c r="J42" s="3"/>
      <c r="K42" s="3"/>
      <c r="L42" s="3"/>
      <c r="M42" s="3"/>
      <c r="N42" s="3"/>
      <c r="O42" s="3"/>
      <c r="P42" s="3"/>
      <c r="Q42" s="3"/>
      <c r="R42" s="3"/>
      <c r="S42" s="3"/>
    </row>
    <row r="43" spans="3:19" ht="12.75">
      <c r="C43" s="3"/>
      <c r="D43" s="3"/>
      <c r="E43" s="3"/>
      <c r="F43" s="3"/>
      <c r="G43" s="3"/>
      <c r="H43" s="3"/>
      <c r="I43" s="3"/>
      <c r="J43" s="3"/>
      <c r="K43" s="3"/>
      <c r="L43" s="3"/>
      <c r="M43" s="3"/>
      <c r="N43" s="3"/>
      <c r="O43" s="3"/>
      <c r="P43" s="3"/>
      <c r="Q43" s="3"/>
      <c r="R43" s="3"/>
      <c r="S43" s="3"/>
    </row>
    <row r="44" spans="3:19" ht="12.75">
      <c r="C44" s="3"/>
      <c r="D44" s="3"/>
      <c r="E44" s="3"/>
      <c r="F44" s="3"/>
      <c r="G44" s="3"/>
      <c r="H44" s="3"/>
      <c r="I44" s="3"/>
      <c r="J44" s="3"/>
      <c r="K44" s="3"/>
      <c r="L44" s="3"/>
      <c r="M44" s="3"/>
      <c r="N44" s="3"/>
      <c r="O44" s="3"/>
      <c r="P44" s="3"/>
      <c r="Q44" s="3"/>
      <c r="R44" s="3"/>
      <c r="S44" s="3"/>
    </row>
  </sheetData>
  <sheetProtection selectLockedCells="1" selectUnlockedCells="1"/>
  <mergeCells count="19">
    <mergeCell ref="AC4:AJ4"/>
    <mergeCell ref="AC5:AE5"/>
    <mergeCell ref="AF5:AI5"/>
    <mergeCell ref="V5:X5"/>
    <mergeCell ref="Y5:AB5"/>
    <mergeCell ref="V4:AB4"/>
    <mergeCell ref="L2:O2"/>
    <mergeCell ref="P2:T2"/>
    <mergeCell ref="B4:J4"/>
    <mergeCell ref="K4:S4"/>
    <mergeCell ref="T4:U4"/>
    <mergeCell ref="C2:D2"/>
    <mergeCell ref="E2:J2"/>
    <mergeCell ref="A31:AB31"/>
    <mergeCell ref="B34:H34"/>
    <mergeCell ref="B5:E5"/>
    <mergeCell ref="F5:I5"/>
    <mergeCell ref="K5:N5"/>
    <mergeCell ref="O5:R5"/>
  </mergeCells>
  <dataValidations count="1">
    <dataValidation type="whole" operator="greaterThanOrEqual" allowBlank="1" showErrorMessage="1" error="Only numeric values may be entered.  Please enter the quantity of the item you wish to order.  If you would like to erase an entry, use the delete key rather than a blank." sqref="B7:AJ26">
      <formula1>0</formula1>
    </dataValidation>
  </dataValidations>
  <printOptions/>
  <pageMargins left="0.7875" right="0.7875" top="0.7875" bottom="0.7875" header="0.5118055555555555" footer="0.5118055555555555"/>
  <pageSetup horizontalDpi="300" verticalDpi="300" orientation="portrait" scale="47"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Team Sales</dc:creator>
  <cp:keywords/>
  <dc:description/>
  <cp:lastModifiedBy>ROBERT</cp:lastModifiedBy>
  <cp:lastPrinted>2015-06-10T20:47:32Z</cp:lastPrinted>
  <dcterms:created xsi:type="dcterms:W3CDTF">2013-12-16T23:00:46Z</dcterms:created>
  <dcterms:modified xsi:type="dcterms:W3CDTF">2015-06-22T23:03:58Z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