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40" windowWidth="15315" windowHeight="4500" tabRatio="850" activeTab="0"/>
  </bookViews>
  <sheets>
    <sheet name="INSTRUCTIONS" sheetId="1" r:id="rId1"/>
    <sheet name="Stats Sheet" sheetId="2" r:id="rId2"/>
    <sheet name="Chart" sheetId="3" r:id="rId3"/>
    <sheet name="Team" sheetId="4" r:id="rId4"/>
    <sheet name="Player #1" sheetId="5" r:id="rId5"/>
    <sheet name="Player #2" sheetId="6" r:id="rId6"/>
    <sheet name="Player #3" sheetId="7" r:id="rId7"/>
    <sheet name="Player #4" sheetId="8" r:id="rId8"/>
    <sheet name="Player #5" sheetId="9" r:id="rId9"/>
    <sheet name="Player #6" sheetId="10" r:id="rId10"/>
    <sheet name="Player #7" sheetId="11" r:id="rId11"/>
    <sheet name="Player #8" sheetId="12" r:id="rId12"/>
    <sheet name="Player #9" sheetId="13" r:id="rId13"/>
    <sheet name="Player #10" sheetId="14" r:id="rId14"/>
    <sheet name="Chart Input" sheetId="15" r:id="rId15"/>
  </sheets>
  <definedNames/>
  <calcPr fullCalcOnLoad="1"/>
</workbook>
</file>

<file path=xl/sharedStrings.xml><?xml version="1.0" encoding="utf-8"?>
<sst xmlns="http://schemas.openxmlformats.org/spreadsheetml/2006/main" count="640" uniqueCount="132">
  <si>
    <t>Opponent:</t>
  </si>
  <si>
    <t>Fouls</t>
  </si>
  <si>
    <t>Free Throws</t>
  </si>
  <si>
    <t>Turnovers</t>
  </si>
  <si>
    <t>Rebounds</t>
  </si>
  <si>
    <t>Steals</t>
  </si>
  <si>
    <t>Name</t>
  </si>
  <si>
    <t>OOOOO</t>
  </si>
  <si>
    <t>Assists</t>
  </si>
  <si>
    <t>2FG</t>
  </si>
  <si>
    <t>3FG</t>
  </si>
  <si>
    <t>O</t>
  </si>
  <si>
    <t>OOO</t>
  </si>
  <si>
    <t>OO</t>
  </si>
  <si>
    <t xml:space="preserve"> Date:</t>
  </si>
  <si>
    <t>Made</t>
  </si>
  <si>
    <t>Team Totals</t>
  </si>
  <si>
    <t>Att</t>
  </si>
  <si>
    <t>%</t>
  </si>
  <si>
    <t>Opponent</t>
  </si>
  <si>
    <t>Points For</t>
  </si>
  <si>
    <t>Points Against</t>
  </si>
  <si>
    <t>Loss</t>
  </si>
  <si>
    <t xml:space="preserve"> </t>
  </si>
  <si>
    <t>YTD Stats</t>
  </si>
  <si>
    <t>Date</t>
  </si>
  <si>
    <t>Win</t>
  </si>
  <si>
    <t>#23</t>
  </si>
  <si>
    <t>Per Game Stats</t>
  </si>
  <si>
    <t>as of:</t>
  </si>
  <si>
    <t>Free Throw %</t>
  </si>
  <si>
    <t xml:space="preserve">Field Goal %       </t>
  </si>
  <si>
    <t>Gm1</t>
  </si>
  <si>
    <t>Gm2</t>
  </si>
  <si>
    <t>Gm3</t>
  </si>
  <si>
    <t>Gm4</t>
  </si>
  <si>
    <t>Gm5</t>
  </si>
  <si>
    <t>Gm6</t>
  </si>
  <si>
    <t>Gm7</t>
  </si>
  <si>
    <t>Gm8</t>
  </si>
  <si>
    <t>Gm9</t>
  </si>
  <si>
    <t>Gm10</t>
  </si>
  <si>
    <t>Gm11</t>
  </si>
  <si>
    <t>Gm12</t>
  </si>
  <si>
    <t>Gm13</t>
  </si>
  <si>
    <t>Gm14</t>
  </si>
  <si>
    <t>Gm15</t>
  </si>
  <si>
    <t>Gm16</t>
  </si>
  <si>
    <t>Gm17</t>
  </si>
  <si>
    <t>Gm18</t>
  </si>
  <si>
    <t>Gm19</t>
  </si>
  <si>
    <t>Gm20</t>
  </si>
  <si>
    <t>Gm21</t>
  </si>
  <si>
    <t>Gm22</t>
  </si>
  <si>
    <t>Gm23</t>
  </si>
  <si>
    <t>Gm24</t>
  </si>
  <si>
    <t>Gm25</t>
  </si>
  <si>
    <t>Gm26</t>
  </si>
  <si>
    <t>Gm27</t>
  </si>
  <si>
    <t xml:space="preserve">Assists  </t>
  </si>
  <si>
    <t xml:space="preserve">Steals  </t>
  </si>
  <si>
    <t xml:space="preserve">Rebounds  </t>
  </si>
  <si>
    <t>#3</t>
  </si>
  <si>
    <t>#21</t>
  </si>
  <si>
    <t>#33</t>
  </si>
  <si>
    <t>#12</t>
  </si>
  <si>
    <t>2 2 2 2 2      2 2 2 2 2      2 2 2 2 2</t>
  </si>
  <si>
    <t>1  1  1  1  1</t>
  </si>
  <si>
    <t>3  3  3  3  3</t>
  </si>
  <si>
    <t>Gm28</t>
  </si>
  <si>
    <t>Gm29</t>
  </si>
  <si>
    <t>Gm30</t>
  </si>
  <si>
    <t>Gm31</t>
  </si>
  <si>
    <t>Gm32</t>
  </si>
  <si>
    <t>Gm33</t>
  </si>
  <si>
    <t>Gm34</t>
  </si>
  <si>
    <t>Gm35</t>
  </si>
  <si>
    <t>Gm36</t>
  </si>
  <si>
    <t>Charges</t>
  </si>
  <si>
    <t xml:space="preserve"># of games played this year: </t>
  </si>
  <si>
    <t>Stat Sheet</t>
  </si>
  <si>
    <t>Team Statistics</t>
  </si>
  <si>
    <t>Team:</t>
  </si>
  <si>
    <t>Player 1:</t>
  </si>
  <si>
    <t>Player 2:</t>
  </si>
  <si>
    <t>Player 3:</t>
  </si>
  <si>
    <t>Player 4:</t>
  </si>
  <si>
    <t>Player 5:</t>
  </si>
  <si>
    <t>Player 6:</t>
  </si>
  <si>
    <t>Player 7:</t>
  </si>
  <si>
    <t>Player 8:</t>
  </si>
  <si>
    <t>Player 9:</t>
  </si>
  <si>
    <t>Player 10:</t>
  </si>
  <si>
    <t># of Games Played:</t>
  </si>
  <si>
    <t>#8</t>
  </si>
  <si>
    <t>#13</t>
  </si>
  <si>
    <t>#5</t>
  </si>
  <si>
    <t>#17</t>
  </si>
  <si>
    <t>#18</t>
  </si>
  <si>
    <t>Bunde</t>
  </si>
  <si>
    <t>Orr</t>
  </si>
  <si>
    <t>Johnson</t>
  </si>
  <si>
    <t>Thompson</t>
  </si>
  <si>
    <t>Norton</t>
  </si>
  <si>
    <t>Flintstone</t>
  </si>
  <si>
    <t>Island</t>
  </si>
  <si>
    <t>Killebrew</t>
  </si>
  <si>
    <t>Ziggy</t>
  </si>
  <si>
    <t>Bridges</t>
  </si>
  <si>
    <t>Al</t>
  </si>
  <si>
    <t>Bob</t>
  </si>
  <si>
    <t>Calvin</t>
  </si>
  <si>
    <t>Don</t>
  </si>
  <si>
    <t>Ed</t>
  </si>
  <si>
    <t>Fred</t>
  </si>
  <si>
    <t>Gilligan</t>
  </si>
  <si>
    <t>Harmon</t>
  </si>
  <si>
    <t>Iggy</t>
  </si>
  <si>
    <t>Jeff</t>
  </si>
  <si>
    <t>Player #</t>
  </si>
  <si>
    <t>Final Score: ________________________</t>
  </si>
  <si>
    <t>(Circle) Win or Loss</t>
  </si>
  <si>
    <r>
      <t xml:space="preserve">Opposing Team Comments </t>
    </r>
    <r>
      <rPr>
        <sz val="8"/>
        <rFont val="Century Gothic"/>
        <family val="2"/>
      </rPr>
      <t>(Approach, Strengths, Opportunities, Players to Watch, etc):</t>
    </r>
  </si>
  <si>
    <t>Game #:</t>
  </si>
  <si>
    <t>Game 
Notes</t>
  </si>
  <si>
    <t>Game 
Location</t>
  </si>
  <si>
    <t>Last 
Name</t>
  </si>
  <si>
    <t>First 
Name</t>
  </si>
  <si>
    <t>* List players in alphabetical 
   order (by first name)</t>
  </si>
  <si>
    <r>
      <rPr>
        <b/>
        <sz val="8"/>
        <rFont val="Century Gothic"/>
        <family val="2"/>
      </rPr>
      <t>Instructions:</t>
    </r>
    <r>
      <rPr>
        <sz val="8"/>
        <rFont val="Century Gothic"/>
        <family val="2"/>
      </rPr>
      <t xml:space="preserve"> In three "blue" scoring sections, circle all makes, and put a diagonal line through all misses.  In "yellow" sections, fill circle for each assist, steal, etc.</t>
    </r>
  </si>
  <si>
    <r>
      <rPr>
        <b/>
        <sz val="9"/>
        <rFont val="Century Gothic"/>
        <family val="2"/>
      </rPr>
      <t>INSTRUCTIONS</t>
    </r>
    <r>
      <rPr>
        <b/>
        <sz val="4"/>
        <rFont val="Century Gothic"/>
        <family val="2"/>
      </rPr>
      <t xml:space="preserve">
</t>
    </r>
    <r>
      <rPr>
        <b/>
        <sz val="9"/>
        <color indexed="60"/>
        <rFont val="Century Gothic"/>
        <family val="2"/>
      </rPr>
      <t>INITIAL SET-UP</t>
    </r>
    <r>
      <rPr>
        <b/>
        <sz val="9"/>
        <rFont val="Century Gothic"/>
        <family val="2"/>
      </rPr>
      <t xml:space="preserve">
STEP 1:</t>
    </r>
    <r>
      <rPr>
        <sz val="9"/>
        <rFont val="Century Gothic"/>
        <family val="2"/>
      </rPr>
      <t xml:space="preserve"> Input information that is listed in </t>
    </r>
    <r>
      <rPr>
        <sz val="9"/>
        <color indexed="10"/>
        <rFont val="Century Gothic"/>
        <family val="2"/>
      </rPr>
      <t>RED</t>
    </r>
    <r>
      <rPr>
        <sz val="9"/>
        <rFont val="Century Gothic"/>
        <family val="2"/>
      </rPr>
      <t xml:space="preserve">.  Begin by inputing the Team.
</t>
    </r>
    <r>
      <rPr>
        <b/>
        <sz val="9"/>
        <rFont val="Century Gothic"/>
        <family val="2"/>
      </rPr>
      <t>STEP 2:</t>
    </r>
    <r>
      <rPr>
        <sz val="9"/>
        <rFont val="Century Gothic"/>
        <family val="2"/>
      </rPr>
      <t xml:space="preserve"> Input First and Last Name of Players and their Jersey Number.
</t>
    </r>
    <r>
      <rPr>
        <b/>
        <sz val="9"/>
        <rFont val="Century Gothic"/>
        <family val="2"/>
      </rPr>
      <t xml:space="preserve">STEP 3: </t>
    </r>
    <r>
      <rPr>
        <sz val="9"/>
        <rFont val="Century Gothic"/>
        <family val="2"/>
      </rPr>
      <t>Adjust the 10 Player Tabs at the bottom of this Workbook to reflect the actual Player's names ; this will make it easier when entering stats later.  To do this, double-click on each player tab, and write-over the current text with the actual player's name.  (For example: double-click on the "Player #1" tab, highlight the text in the tab, and write-over it with "AL.")  Do this for the all ten players; just the first name.</t>
    </r>
    <r>
      <rPr>
        <sz val="4"/>
        <rFont val="Century Gothic"/>
        <family val="2"/>
      </rPr>
      <t xml:space="preserve">
</t>
    </r>
    <r>
      <rPr>
        <sz val="4"/>
        <color indexed="60"/>
        <rFont val="Century Gothic"/>
        <family val="2"/>
      </rPr>
      <t xml:space="preserve">
</t>
    </r>
    <r>
      <rPr>
        <b/>
        <sz val="9"/>
        <color indexed="60"/>
        <rFont val="Century Gothic"/>
        <family val="2"/>
      </rPr>
      <t>PRINT GAME STAT SHEETS (2 PER GAME)</t>
    </r>
    <r>
      <rPr>
        <sz val="9"/>
        <rFont val="Century Gothic"/>
        <family val="2"/>
      </rPr>
      <t xml:space="preserve">
Prior to each game or tournament, print up enough StatsSheets (2nd Tab below) to have 2 for each game.  It is difficult for one person to tabulate all the stats.  Have one person track the BLUE (scoring) section, and the other person track the YELLOW section.  Be sure to record the Score at the bottom of the Stats Sheet as well as any helpful Game Notes.</t>
    </r>
    <r>
      <rPr>
        <sz val="4"/>
        <rFont val="Century Gothic"/>
        <family val="2"/>
      </rPr>
      <t xml:space="preserve">
</t>
    </r>
    <r>
      <rPr>
        <sz val="4"/>
        <color indexed="60"/>
        <rFont val="Century Gothic"/>
        <family val="2"/>
      </rPr>
      <t xml:space="preserve">
</t>
    </r>
    <r>
      <rPr>
        <b/>
        <sz val="9"/>
        <color indexed="60"/>
        <rFont val="Century Gothic"/>
        <family val="2"/>
      </rPr>
      <t>ENTERING STATS &amp; ENTERING TEAM INFORMATION FOLLOWING GAMES</t>
    </r>
    <r>
      <rPr>
        <sz val="9"/>
        <rFont val="Century Gothic"/>
        <family val="2"/>
      </rPr>
      <t xml:space="preserve">
When the time comes to enter your stats...
</t>
    </r>
    <r>
      <rPr>
        <b/>
        <sz val="9"/>
        <rFont val="Century Gothic"/>
        <family val="2"/>
      </rPr>
      <t>STEP 1:</t>
    </r>
    <r>
      <rPr>
        <sz val="9"/>
        <rFont val="Century Gothic"/>
        <family val="2"/>
      </rPr>
      <t xml:space="preserve"> Begin by adjusting the "# of games played" on this Instructions sheet (just below the players names).
</t>
    </r>
    <r>
      <rPr>
        <b/>
        <sz val="9"/>
        <rFont val="Century Gothic"/>
        <family val="2"/>
      </rPr>
      <t xml:space="preserve">STEP 2:  </t>
    </r>
    <r>
      <rPr>
        <sz val="9"/>
        <rFont val="Century Gothic"/>
        <family val="2"/>
      </rPr>
      <t xml:space="preserve">Select the "Team" tab and enter the date (MM/DD) of the game in the Date column, and the Team Played in the Opponent column.
</t>
    </r>
    <r>
      <rPr>
        <b/>
        <sz val="9"/>
        <rFont val="Century Gothic"/>
        <family val="2"/>
      </rPr>
      <t xml:space="preserve">STEP 3: </t>
    </r>
    <r>
      <rPr>
        <sz val="9"/>
        <rFont val="Century Gothic"/>
        <family val="2"/>
      </rPr>
      <t xml:space="preserve">Go to the Win/Loss Columns, and depending on the outcome of this game, enter a "1" in the appropriate column; leave the other column blank.  Also enter each teams total points scored in the appropriate columns.
</t>
    </r>
    <r>
      <rPr>
        <b/>
        <sz val="9"/>
        <rFont val="Century Gothic"/>
        <family val="2"/>
      </rPr>
      <t xml:space="preserve">STEP 4: </t>
    </r>
    <r>
      <rPr>
        <sz val="9"/>
        <rFont val="Century Gothic"/>
        <family val="2"/>
      </rPr>
      <t>Enter the Game or Tournament location, and any game notes that might be helpful to remember should you play this team again (helpful for NEXT YEAR TOO!) the rest of the information on the "Team" sheet will self populate after you enter the 10 individual Player stat sheets.</t>
    </r>
    <r>
      <rPr>
        <sz val="4"/>
        <rFont val="Century Gothic"/>
        <family val="2"/>
      </rPr>
      <t xml:space="preserve">
</t>
    </r>
    <r>
      <rPr>
        <b/>
        <sz val="9"/>
        <color indexed="60"/>
        <rFont val="Century Gothic"/>
        <family val="2"/>
      </rPr>
      <t>ENTERING EACH PLAYERS INDIVIDUAL STATS</t>
    </r>
    <r>
      <rPr>
        <sz val="9"/>
        <rFont val="Century Gothic"/>
        <family val="2"/>
      </rPr>
      <t xml:space="preserve">
</t>
    </r>
    <r>
      <rPr>
        <b/>
        <sz val="9"/>
        <rFont val="Century Gothic"/>
        <family val="2"/>
      </rPr>
      <t xml:space="preserve">STEP 1: </t>
    </r>
    <r>
      <rPr>
        <sz val="9"/>
        <rFont val="Century Gothic"/>
        <family val="2"/>
      </rPr>
      <t xml:space="preserve">Enter each players stats one at a time; start by clicking on the Player #1 Tab (of course, if you followed Step 3 in the Initial Set-up (above), it should now have an actual players first name in it).  
</t>
    </r>
    <r>
      <rPr>
        <b/>
        <sz val="9"/>
        <rFont val="Century Gothic"/>
        <family val="2"/>
      </rPr>
      <t xml:space="preserve">STEP 2: </t>
    </r>
    <r>
      <rPr>
        <sz val="9"/>
        <rFont val="Century Gothic"/>
        <family val="2"/>
      </rPr>
      <t xml:space="preserve">Enter the total attempts made, and the field goals made for 2-pointers, 3-pointers, and Free Throws.  The other columns will self-populate.  Also enter the Assists, Steals, Rebounds, Turnovers, and Charges.
</t>
    </r>
    <r>
      <rPr>
        <b/>
        <sz val="9"/>
        <rFont val="Century Gothic"/>
        <family val="2"/>
      </rPr>
      <t xml:space="preserve">STEP 3: </t>
    </r>
    <r>
      <rPr>
        <sz val="9"/>
        <rFont val="Century Gothic"/>
        <family val="2"/>
      </rPr>
      <t>Update the numbers of games played for this player, this may vary depending on illness, etc.
S</t>
    </r>
    <r>
      <rPr>
        <b/>
        <sz val="9"/>
        <rFont val="Century Gothic"/>
        <family val="2"/>
      </rPr>
      <t xml:space="preserve">TEP 4: </t>
    </r>
    <r>
      <rPr>
        <sz val="9"/>
        <rFont val="Century Gothic"/>
        <family val="2"/>
      </rPr>
      <t>Complete the above three steps for all ten players.</t>
    </r>
    <r>
      <rPr>
        <sz val="4"/>
        <rFont val="Century Gothic"/>
        <family val="2"/>
      </rPr>
      <t xml:space="preserve">
</t>
    </r>
    <r>
      <rPr>
        <b/>
        <sz val="9"/>
        <color indexed="60"/>
        <rFont val="Century Gothic"/>
        <family val="2"/>
      </rPr>
      <t>PRINTING REPORTS</t>
    </r>
    <r>
      <rPr>
        <b/>
        <sz val="9"/>
        <rFont val="Century Gothic"/>
        <family val="2"/>
      </rPr>
      <t xml:space="preserve">
</t>
    </r>
    <r>
      <rPr>
        <sz val="9"/>
        <rFont val="Century Gothic"/>
        <family val="2"/>
      </rPr>
      <t>I would recommend printing the Team sheet and Individual Player sheets (just their own) for each Individual Player.  Print a packet of all the Individual Player sheets and a Team Sheet for the Coach.  (There is also a line bar chart for a visual look at the Team Statistics.)</t>
    </r>
    <r>
      <rPr>
        <sz val="4"/>
        <rFont val="Century Gothic"/>
        <family val="2"/>
      </rPr>
      <t xml:space="preserve">
</t>
    </r>
    <r>
      <rPr>
        <b/>
        <i/>
        <sz val="9"/>
        <rFont val="Century Gothic"/>
        <family val="2"/>
      </rPr>
      <t>Good Luck!</t>
    </r>
  </si>
  <si>
    <t>Insert Team (7A Boys)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</si>
</sst>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yyyy"/>
    <numFmt numFmtId="166" formatCode="m/d/yy;@"/>
    <numFmt numFmtId="167" formatCode="0.0"/>
  </numFmts>
  <fonts count="76">
    <font>
      <sz val="10"/>
      <name val="Arial"/>
      <family val="0"/>
    </font>
    <font>
      <sz val="8"/>
      <name val="Arial"/>
      <family val="2"/>
    </font>
    <font>
      <sz val="10"/>
      <name val="Century Gothic"/>
      <family val="2"/>
    </font>
    <font>
      <sz val="8"/>
      <name val="Century Gothic"/>
      <family val="2"/>
    </font>
    <font>
      <sz val="11"/>
      <name val="Wingdings 2"/>
      <family val="1"/>
    </font>
    <font>
      <b/>
      <sz val="20"/>
      <color indexed="9"/>
      <name val="Century Gothic"/>
      <family val="2"/>
    </font>
    <font>
      <b/>
      <sz val="9"/>
      <name val="Century Gothic"/>
      <family val="2"/>
    </font>
    <font>
      <sz val="8"/>
      <name val="Wingdings 2"/>
      <family val="1"/>
    </font>
    <font>
      <b/>
      <sz val="8"/>
      <name val="Century Gothic"/>
      <family val="2"/>
    </font>
    <font>
      <sz val="6"/>
      <name val="Century Gothic"/>
      <family val="2"/>
    </font>
    <font>
      <sz val="7"/>
      <name val="Century Gothic"/>
      <family val="2"/>
    </font>
    <font>
      <sz val="10.5"/>
      <name val="Century Gothic"/>
      <family val="2"/>
    </font>
    <font>
      <sz val="12"/>
      <name val="Century Gothic"/>
      <family val="2"/>
    </font>
    <font>
      <sz val="18"/>
      <name val="Eras Bold ITC"/>
      <family val="2"/>
    </font>
    <font>
      <i/>
      <sz val="10"/>
      <name val="Century Gothic"/>
      <family val="2"/>
    </font>
    <font>
      <sz val="11"/>
      <name val="Century Gothic"/>
      <family val="2"/>
    </font>
    <font>
      <sz val="10.5"/>
      <color indexed="8"/>
      <name val="Arial"/>
      <family val="2"/>
    </font>
    <font>
      <sz val="8"/>
      <color indexed="8"/>
      <name val="Century Gothic"/>
      <family val="2"/>
    </font>
    <font>
      <sz val="10.5"/>
      <color indexed="8"/>
      <name val="Century Gothic"/>
      <family val="2"/>
    </font>
    <font>
      <sz val="9.65"/>
      <color indexed="8"/>
      <name val="Century Gothic"/>
      <family val="2"/>
    </font>
    <font>
      <sz val="12"/>
      <color indexed="8"/>
      <name val="Arial"/>
      <family val="2"/>
    </font>
    <font>
      <sz val="14.5"/>
      <color indexed="8"/>
      <name val="Century Gothic"/>
      <family val="2"/>
    </font>
    <font>
      <sz val="11"/>
      <color indexed="8"/>
      <name val="Century Gothic"/>
      <family val="2"/>
    </font>
    <font>
      <b/>
      <sz val="11"/>
      <name val="Century Gothic"/>
      <family val="2"/>
    </font>
    <font>
      <sz val="9"/>
      <name val="Century Gothic"/>
      <family val="2"/>
    </font>
    <font>
      <sz val="9"/>
      <color indexed="8"/>
      <name val="Century Gothic"/>
      <family val="2"/>
    </font>
    <font>
      <sz val="12"/>
      <name val="Arial Black"/>
      <family val="2"/>
    </font>
    <font>
      <b/>
      <i/>
      <sz val="18"/>
      <name val="Century Gothic"/>
      <family val="2"/>
    </font>
    <font>
      <b/>
      <i/>
      <sz val="14"/>
      <name val="Century Gothic"/>
      <family val="2"/>
    </font>
    <font>
      <b/>
      <i/>
      <sz val="16"/>
      <name val="Century Gothic"/>
      <family val="2"/>
    </font>
    <font>
      <b/>
      <i/>
      <sz val="20"/>
      <name val="Century Gothic"/>
      <family val="2"/>
    </font>
    <font>
      <sz val="10"/>
      <color indexed="8"/>
      <name val="Century Gothic"/>
      <family val="2"/>
    </font>
    <font>
      <sz val="9"/>
      <color indexed="10"/>
      <name val="Century Gothic"/>
      <family val="2"/>
    </font>
    <font>
      <b/>
      <sz val="9"/>
      <color indexed="60"/>
      <name val="Century Gothic"/>
      <family val="2"/>
    </font>
    <font>
      <b/>
      <sz val="4"/>
      <name val="Century Gothic"/>
      <family val="2"/>
    </font>
    <font>
      <sz val="4"/>
      <name val="Century Gothic"/>
      <family val="2"/>
    </font>
    <font>
      <sz val="4"/>
      <color indexed="60"/>
      <name val="Century Gothic"/>
      <family val="2"/>
    </font>
    <font>
      <b/>
      <i/>
      <sz val="9"/>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Century Gothic"/>
      <family val="2"/>
    </font>
    <font>
      <b/>
      <sz val="19"/>
      <color indexed="8"/>
      <name val="Century Gothic"/>
      <family val="2"/>
    </font>
    <font>
      <b/>
      <sz val="17.75"/>
      <color indexed="8"/>
      <name val="Century Gothi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Century Gothic"/>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theme="0" tint="-0.1499900072813034"/>
        <bgColor indexed="64"/>
      </patternFill>
    </fill>
    <fill>
      <patternFill patternType="solid">
        <fgColor theme="0"/>
        <bgColor indexed="64"/>
      </patternFill>
    </fill>
    <fill>
      <patternFill patternType="solid">
        <fgColor theme="2"/>
        <bgColor indexed="64"/>
      </patternFill>
    </fill>
    <fill>
      <patternFill patternType="solid">
        <fgColor indexed="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style="thick">
        <color theme="0" tint="-0.3499799966812134"/>
      </left>
      <right>
        <color indexed="63"/>
      </right>
      <top style="thick">
        <color theme="0" tint="-0.3499799966812134"/>
      </top>
      <bottom>
        <color indexed="63"/>
      </bottom>
    </border>
    <border>
      <left>
        <color indexed="63"/>
      </left>
      <right>
        <color indexed="63"/>
      </right>
      <top style="thick">
        <color theme="0" tint="-0.3499799966812134"/>
      </top>
      <bottom>
        <color indexed="63"/>
      </bottom>
    </border>
    <border>
      <left>
        <color indexed="63"/>
      </left>
      <right style="thick">
        <color theme="0" tint="-0.3499799966812134"/>
      </right>
      <top style="thick">
        <color theme="0" tint="-0.3499799966812134"/>
      </top>
      <bottom>
        <color indexed="63"/>
      </bottom>
    </border>
    <border>
      <left style="thick">
        <color theme="0" tint="-0.3499799966812134"/>
      </left>
      <right>
        <color indexed="63"/>
      </right>
      <top>
        <color indexed="63"/>
      </top>
      <bottom>
        <color indexed="63"/>
      </bottom>
    </border>
    <border>
      <left>
        <color indexed="63"/>
      </left>
      <right style="thick">
        <color theme="0" tint="-0.3499799966812134"/>
      </right>
      <top>
        <color indexed="63"/>
      </top>
      <bottom>
        <color indexed="63"/>
      </bottom>
    </border>
    <border>
      <left style="thick">
        <color theme="0" tint="-0.3499799966812134"/>
      </left>
      <right>
        <color indexed="63"/>
      </right>
      <top>
        <color indexed="63"/>
      </top>
      <bottom style="thick">
        <color theme="0" tint="-0.3499799966812134"/>
      </bottom>
    </border>
    <border>
      <left>
        <color indexed="63"/>
      </left>
      <right>
        <color indexed="63"/>
      </right>
      <top>
        <color indexed="63"/>
      </top>
      <bottom style="thick">
        <color theme="0" tint="-0.3499799966812134"/>
      </bottom>
    </border>
    <border>
      <left>
        <color indexed="63"/>
      </left>
      <right style="thick">
        <color theme="0" tint="-0.3499799966812134"/>
      </right>
      <top>
        <color indexed="63"/>
      </top>
      <bottom style="thick">
        <color theme="0" tint="-0.3499799966812134"/>
      </bottom>
    </border>
    <border>
      <left style="thick">
        <color theme="0" tint="-0.3499799966812134"/>
      </left>
      <right style="thick">
        <color theme="0" tint="-0.3499799966812134"/>
      </right>
      <top style="thick">
        <color theme="0" tint="-0.3499799966812134"/>
      </top>
      <bottom>
        <color indexed="63"/>
      </bottom>
    </border>
    <border>
      <left style="thick">
        <color theme="0" tint="-0.3499799966812134"/>
      </left>
      <right style="thick">
        <color theme="0" tint="-0.3499799966812134"/>
      </right>
      <top>
        <color indexed="63"/>
      </top>
      <bottom>
        <color indexed="63"/>
      </bottom>
    </border>
    <border>
      <left style="thick">
        <color theme="0" tint="-0.3499799966812134"/>
      </left>
      <right style="thick">
        <color theme="0" tint="-0.3499799966812134"/>
      </right>
      <top>
        <color indexed="63"/>
      </top>
      <bottom style="thick">
        <color theme="0" tint="-0.3499799966812134"/>
      </botto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69">
    <xf numFmtId="0" fontId="0" fillId="0" borderId="0" xfId="0" applyAlignment="1">
      <alignment/>
    </xf>
    <xf numFmtId="0" fontId="2"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left"/>
    </xf>
    <xf numFmtId="0" fontId="7" fillId="0" borderId="0" xfId="0" applyFont="1" applyBorder="1" applyAlignment="1">
      <alignment horizontal="center"/>
    </xf>
    <xf numFmtId="0" fontId="3" fillId="0" borderId="0" xfId="0" applyFont="1" applyBorder="1" applyAlignment="1">
      <alignment horizontal="center"/>
    </xf>
    <xf numFmtId="0" fontId="2" fillId="0" borderId="0" xfId="0" applyFont="1" applyFill="1" applyBorder="1" applyAlignment="1">
      <alignment/>
    </xf>
    <xf numFmtId="0" fontId="3" fillId="0" borderId="0" xfId="0" applyFont="1" applyFill="1" applyBorder="1" applyAlignment="1">
      <alignment horizontal="left"/>
    </xf>
    <xf numFmtId="0" fontId="3" fillId="0" borderId="0" xfId="0" applyFont="1" applyFill="1" applyBorder="1" applyAlignment="1">
      <alignment/>
    </xf>
    <xf numFmtId="0" fontId="2" fillId="0" borderId="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10" fillId="0" borderId="12" xfId="0" applyFont="1" applyFill="1" applyBorder="1" applyAlignment="1">
      <alignment horizontal="center"/>
    </xf>
    <xf numFmtId="0" fontId="10" fillId="0" borderId="13" xfId="0" applyFont="1" applyFill="1" applyBorder="1" applyAlignment="1">
      <alignment horizontal="center"/>
    </xf>
    <xf numFmtId="0" fontId="10" fillId="0" borderId="0" xfId="0" applyFont="1" applyFill="1" applyBorder="1" applyAlignment="1">
      <alignment horizontal="center"/>
    </xf>
    <xf numFmtId="9" fontId="10" fillId="0" borderId="13" xfId="0" applyNumberFormat="1" applyFont="1" applyFill="1" applyBorder="1" applyAlignment="1">
      <alignment horizontal="center"/>
    </xf>
    <xf numFmtId="0" fontId="3" fillId="35" borderId="14" xfId="0" applyFont="1" applyFill="1" applyBorder="1" applyAlignment="1">
      <alignment horizontal="left"/>
    </xf>
    <xf numFmtId="0" fontId="10" fillId="35" borderId="14" xfId="0" applyFont="1" applyFill="1" applyBorder="1" applyAlignment="1">
      <alignment horizontal="center"/>
    </xf>
    <xf numFmtId="0" fontId="10" fillId="35" borderId="15" xfId="0" applyFont="1" applyFill="1" applyBorder="1" applyAlignment="1">
      <alignment horizontal="center"/>
    </xf>
    <xf numFmtId="0" fontId="10" fillId="35" borderId="16" xfId="0" applyFont="1" applyFill="1" applyBorder="1" applyAlignment="1">
      <alignment horizontal="center"/>
    </xf>
    <xf numFmtId="9" fontId="10" fillId="35" borderId="16" xfId="0" applyNumberFormat="1" applyFont="1" applyFill="1" applyBorder="1" applyAlignment="1">
      <alignment horizontal="center"/>
    </xf>
    <xf numFmtId="9" fontId="10" fillId="35" borderId="17" xfId="0" applyNumberFormat="1" applyFont="1" applyFill="1" applyBorder="1" applyAlignment="1">
      <alignment horizontal="center"/>
    </xf>
    <xf numFmtId="0" fontId="9" fillId="0" borderId="18" xfId="0" applyFont="1" applyFill="1" applyBorder="1" applyAlignment="1">
      <alignment horizontal="center" vertical="center" wrapText="1"/>
    </xf>
    <xf numFmtId="0" fontId="9" fillId="0" borderId="0" xfId="0" applyFont="1" applyFill="1" applyBorder="1" applyAlignment="1">
      <alignment horizontal="center" vertical="center" textRotation="90" wrapText="1"/>
    </xf>
    <xf numFmtId="0" fontId="2"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0" borderId="0" xfId="0" applyFont="1" applyFill="1" applyBorder="1" applyAlignment="1">
      <alignment horizontal="left" vertical="center"/>
    </xf>
    <xf numFmtId="9" fontId="10" fillId="0" borderId="0" xfId="0" applyNumberFormat="1" applyFont="1" applyFill="1" applyBorder="1" applyAlignment="1">
      <alignment horizontal="center" vertical="center"/>
    </xf>
    <xf numFmtId="0" fontId="10" fillId="35" borderId="14" xfId="0" applyFont="1" applyFill="1" applyBorder="1" applyAlignment="1">
      <alignment horizontal="center" vertical="center"/>
    </xf>
    <xf numFmtId="0" fontId="10" fillId="35" borderId="15" xfId="0" applyFont="1" applyFill="1" applyBorder="1" applyAlignment="1">
      <alignment horizontal="center" vertical="center"/>
    </xf>
    <xf numFmtId="9" fontId="10" fillId="35" borderId="16" xfId="0" applyNumberFormat="1" applyFont="1" applyFill="1" applyBorder="1" applyAlignment="1">
      <alignment horizontal="center" vertical="center"/>
    </xf>
    <xf numFmtId="0" fontId="10" fillId="35" borderId="16" xfId="0" applyFont="1" applyFill="1" applyBorder="1" applyAlignment="1">
      <alignment horizontal="center" vertical="center"/>
    </xf>
    <xf numFmtId="0" fontId="10" fillId="0" borderId="0" xfId="0" applyFont="1" applyFill="1" applyBorder="1" applyAlignment="1">
      <alignment/>
    </xf>
    <xf numFmtId="0" fontId="10" fillId="0" borderId="0" xfId="0" applyFont="1" applyFill="1" applyBorder="1" applyAlignment="1">
      <alignment horizontal="center" vertical="center" wrapText="1"/>
    </xf>
    <xf numFmtId="0" fontId="10" fillId="0" borderId="0" xfId="0" applyFont="1" applyBorder="1" applyAlignment="1">
      <alignment horizontal="center"/>
    </xf>
    <xf numFmtId="166" fontId="3" fillId="0" borderId="0" xfId="0" applyNumberFormat="1" applyFont="1" applyBorder="1" applyAlignment="1">
      <alignment horizontal="left"/>
    </xf>
    <xf numFmtId="166" fontId="9" fillId="0" borderId="0" xfId="0" applyNumberFormat="1" applyFont="1" applyFill="1" applyBorder="1" applyAlignment="1">
      <alignment horizontal="center" vertical="center" wrapText="1"/>
    </xf>
    <xf numFmtId="166" fontId="3" fillId="0" borderId="0" xfId="0" applyNumberFormat="1" applyFont="1" applyFill="1" applyBorder="1" applyAlignment="1">
      <alignment horizontal="left" vertical="center"/>
    </xf>
    <xf numFmtId="166" fontId="3" fillId="0" borderId="0" xfId="0" applyNumberFormat="1" applyFont="1" applyFill="1" applyBorder="1" applyAlignment="1">
      <alignment horizontal="left"/>
    </xf>
    <xf numFmtId="0" fontId="9" fillId="0" borderId="0" xfId="0" applyFont="1" applyBorder="1" applyAlignment="1">
      <alignment horizontal="left" vertical="center" wrapText="1"/>
    </xf>
    <xf numFmtId="0" fontId="9" fillId="0" borderId="0" xfId="0" applyFont="1" applyFill="1" applyBorder="1" applyAlignment="1">
      <alignment horizontal="left" vertical="center" wrapText="1"/>
    </xf>
    <xf numFmtId="166" fontId="3" fillId="35" borderId="19" xfId="0" applyNumberFormat="1" applyFont="1" applyFill="1" applyBorder="1" applyAlignment="1">
      <alignment horizontal="left"/>
    </xf>
    <xf numFmtId="0" fontId="10" fillId="0" borderId="0" xfId="0" applyFont="1" applyFill="1" applyBorder="1" applyAlignment="1">
      <alignment horizontal="center" textRotation="90" wrapText="1"/>
    </xf>
    <xf numFmtId="0" fontId="2" fillId="0" borderId="0" xfId="0" applyFont="1" applyBorder="1" applyAlignment="1">
      <alignment vertical="center"/>
    </xf>
    <xf numFmtId="0" fontId="11" fillId="0" borderId="11"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3" fillId="0" borderId="15" xfId="0" applyFont="1" applyFill="1" applyBorder="1" applyAlignment="1">
      <alignment horizontal="left"/>
    </xf>
    <xf numFmtId="0" fontId="7" fillId="0" borderId="15" xfId="0" applyFont="1" applyFill="1" applyBorder="1" applyAlignment="1">
      <alignment horizontal="center"/>
    </xf>
    <xf numFmtId="0" fontId="3" fillId="0" borderId="15" xfId="0" applyFont="1" applyFill="1" applyBorder="1" applyAlignment="1">
      <alignment horizontal="center"/>
    </xf>
    <xf numFmtId="0" fontId="3" fillId="0" borderId="15" xfId="0" applyFont="1" applyFill="1" applyBorder="1" applyAlignment="1">
      <alignment horizontal="left" vertical="center" wrapText="1"/>
    </xf>
    <xf numFmtId="0" fontId="4" fillId="0" borderId="15" xfId="0" applyFont="1" applyFill="1" applyBorder="1" applyAlignment="1">
      <alignment horizontal="center" vertical="center"/>
    </xf>
    <xf numFmtId="0" fontId="11" fillId="0" borderId="15" xfId="0" applyFont="1" applyFill="1" applyBorder="1" applyAlignment="1">
      <alignment horizontal="center" vertical="center"/>
    </xf>
    <xf numFmtId="0" fontId="5" fillId="0" borderId="0" xfId="0" applyFont="1" applyFill="1" applyBorder="1" applyAlignment="1">
      <alignment textRotation="90"/>
    </xf>
    <xf numFmtId="0" fontId="3" fillId="35" borderId="11" xfId="0" applyFont="1" applyFill="1" applyBorder="1" applyAlignment="1">
      <alignment horizontal="left" vertical="center"/>
    </xf>
    <xf numFmtId="0" fontId="10" fillId="35" borderId="22" xfId="0" applyFont="1" applyFill="1" applyBorder="1" applyAlignment="1">
      <alignment horizontal="center" vertical="center"/>
    </xf>
    <xf numFmtId="0" fontId="10" fillId="35" borderId="18" xfId="0" applyFont="1" applyFill="1" applyBorder="1" applyAlignment="1">
      <alignment horizontal="center" vertical="center"/>
    </xf>
    <xf numFmtId="9" fontId="10" fillId="35" borderId="23" xfId="0" applyNumberFormat="1" applyFont="1" applyFill="1" applyBorder="1" applyAlignment="1">
      <alignment horizontal="center" vertical="center"/>
    </xf>
    <xf numFmtId="0" fontId="10" fillId="35" borderId="23" xfId="0" applyFont="1" applyFill="1" applyBorder="1" applyAlignment="1">
      <alignment horizontal="center" vertical="center"/>
    </xf>
    <xf numFmtId="0" fontId="10" fillId="35" borderId="10" xfId="0" applyFont="1" applyFill="1" applyBorder="1" applyAlignment="1">
      <alignment horizontal="center" vertical="center"/>
    </xf>
    <xf numFmtId="166" fontId="10" fillId="0" borderId="10" xfId="0" applyNumberFormat="1" applyFont="1" applyFill="1" applyBorder="1" applyAlignment="1">
      <alignment horizontal="left"/>
    </xf>
    <xf numFmtId="9" fontId="10" fillId="0" borderId="10" xfId="0" applyNumberFormat="1" applyFont="1" applyFill="1" applyBorder="1" applyAlignment="1">
      <alignment horizontal="center"/>
    </xf>
    <xf numFmtId="166" fontId="9" fillId="36"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1" fontId="3" fillId="0" borderId="0" xfId="0" applyNumberFormat="1" applyFont="1" applyBorder="1" applyAlignment="1">
      <alignment/>
    </xf>
    <xf numFmtId="1" fontId="9" fillId="34" borderId="10" xfId="0" applyNumberFormat="1" applyFont="1" applyFill="1" applyBorder="1" applyAlignment="1">
      <alignment horizontal="center" textRotation="90" wrapText="1"/>
    </xf>
    <xf numFmtId="1" fontId="10" fillId="0" borderId="10" xfId="0" applyNumberFormat="1" applyFont="1" applyFill="1" applyBorder="1" applyAlignment="1">
      <alignment horizontal="center"/>
    </xf>
    <xf numFmtId="1" fontId="10" fillId="35" borderId="24" xfId="0" applyNumberFormat="1" applyFont="1" applyFill="1" applyBorder="1" applyAlignment="1">
      <alignment horizontal="center"/>
    </xf>
    <xf numFmtId="1" fontId="10" fillId="35" borderId="17" xfId="0" applyNumberFormat="1" applyFont="1" applyFill="1" applyBorder="1" applyAlignment="1">
      <alignment horizontal="center"/>
    </xf>
    <xf numFmtId="1" fontId="3" fillId="0" borderId="0" xfId="0" applyNumberFormat="1" applyFont="1" applyBorder="1" applyAlignment="1">
      <alignment horizontal="center"/>
    </xf>
    <xf numFmtId="1" fontId="3" fillId="0" borderId="0" xfId="0" applyNumberFormat="1" applyFont="1" applyFill="1" applyBorder="1" applyAlignment="1">
      <alignment/>
    </xf>
    <xf numFmtId="0" fontId="2" fillId="0" borderId="0" xfId="0" applyFont="1" applyAlignment="1">
      <alignment vertical="center"/>
    </xf>
    <xf numFmtId="0" fontId="14" fillId="0" borderId="0" xfId="0" applyFont="1" applyAlignment="1">
      <alignment horizontal="right" vertical="center"/>
    </xf>
    <xf numFmtId="9" fontId="10" fillId="35" borderId="24" xfId="0" applyNumberFormat="1" applyFont="1" applyFill="1" applyBorder="1" applyAlignment="1">
      <alignment horizontal="center"/>
    </xf>
    <xf numFmtId="0" fontId="3" fillId="35" borderId="14" xfId="0" applyFont="1" applyFill="1" applyBorder="1" applyAlignment="1">
      <alignment horizontal="center" vertical="center"/>
    </xf>
    <xf numFmtId="0" fontId="3" fillId="35" borderId="16" xfId="0" applyFont="1" applyFill="1" applyBorder="1" applyAlignment="1">
      <alignment horizontal="center" vertical="center"/>
    </xf>
    <xf numFmtId="0" fontId="3" fillId="35" borderId="15" xfId="0" applyFont="1" applyFill="1" applyBorder="1" applyAlignment="1">
      <alignment horizontal="center" vertical="center"/>
    </xf>
    <xf numFmtId="0" fontId="3" fillId="0" borderId="0" xfId="0" applyFont="1" applyBorder="1" applyAlignment="1">
      <alignment horizontal="center" vertical="center" wrapText="1"/>
    </xf>
    <xf numFmtId="0" fontId="3" fillId="33"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9" fontId="3" fillId="35" borderId="16" xfId="0" applyNumberFormat="1" applyFont="1" applyFill="1" applyBorder="1" applyAlignment="1">
      <alignment horizontal="center" vertical="center"/>
    </xf>
    <xf numFmtId="0" fontId="3" fillId="0" borderId="0" xfId="0" applyFont="1" applyFill="1" applyBorder="1" applyAlignment="1">
      <alignment horizontal="center" vertical="center"/>
    </xf>
    <xf numFmtId="9" fontId="3" fillId="0" borderId="0" xfId="0" applyNumberFormat="1" applyFont="1" applyFill="1" applyBorder="1" applyAlignment="1">
      <alignment horizontal="center" vertical="center"/>
    </xf>
    <xf numFmtId="9" fontId="3" fillId="35" borderId="17" xfId="0" applyNumberFormat="1" applyFont="1" applyFill="1" applyBorder="1" applyAlignment="1">
      <alignment horizontal="center"/>
    </xf>
    <xf numFmtId="14" fontId="3" fillId="0" borderId="12" xfId="0" applyNumberFormat="1" applyFont="1" applyFill="1" applyBorder="1" applyAlignment="1">
      <alignment horizontal="left" vertical="center"/>
    </xf>
    <xf numFmtId="0" fontId="3" fillId="0" borderId="12" xfId="0" applyFont="1" applyFill="1" applyBorder="1" applyAlignment="1">
      <alignment horizontal="left" vertical="center"/>
    </xf>
    <xf numFmtId="9" fontId="3" fillId="0" borderId="13" xfId="0" applyNumberFormat="1" applyFont="1" applyFill="1" applyBorder="1" applyAlignment="1">
      <alignment horizontal="center" vertical="center"/>
    </xf>
    <xf numFmtId="0" fontId="3" fillId="0" borderId="0" xfId="0" applyFont="1" applyBorder="1" applyAlignment="1">
      <alignment vertical="center"/>
    </xf>
    <xf numFmtId="9" fontId="3" fillId="0" borderId="17" xfId="0" applyNumberFormat="1" applyFont="1" applyFill="1" applyBorder="1" applyAlignment="1">
      <alignment horizontal="center" vertical="center"/>
    </xf>
    <xf numFmtId="167" fontId="3" fillId="35" borderId="14" xfId="0" applyNumberFormat="1" applyFont="1" applyFill="1" applyBorder="1" applyAlignment="1">
      <alignment horizontal="center" vertical="center"/>
    </xf>
    <xf numFmtId="167" fontId="3" fillId="35" borderId="15" xfId="0" applyNumberFormat="1" applyFont="1" applyFill="1" applyBorder="1" applyAlignment="1">
      <alignment horizontal="center" vertical="center"/>
    </xf>
    <xf numFmtId="2" fontId="3" fillId="35" borderId="14" xfId="0" applyNumberFormat="1" applyFont="1" applyFill="1" applyBorder="1" applyAlignment="1">
      <alignment horizontal="center" vertical="center"/>
    </xf>
    <xf numFmtId="2" fontId="3" fillId="35" borderId="15" xfId="0" applyNumberFormat="1" applyFont="1" applyFill="1" applyBorder="1" applyAlignment="1">
      <alignment horizontal="center" vertical="center"/>
    </xf>
    <xf numFmtId="2" fontId="3" fillId="35" borderId="16" xfId="0" applyNumberFormat="1" applyFont="1" applyFill="1" applyBorder="1" applyAlignment="1">
      <alignment horizontal="center" vertical="center"/>
    </xf>
    <xf numFmtId="0" fontId="15" fillId="0" borderId="11"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0" fillId="35" borderId="22" xfId="0" applyFont="1" applyFill="1" applyBorder="1" applyAlignment="1">
      <alignment horizontal="center"/>
    </xf>
    <xf numFmtId="0" fontId="10" fillId="35" borderId="18" xfId="0" applyFont="1" applyFill="1" applyBorder="1" applyAlignment="1">
      <alignment horizontal="center"/>
    </xf>
    <xf numFmtId="9" fontId="10" fillId="35" borderId="23" xfId="0" applyNumberFormat="1" applyFont="1" applyFill="1" applyBorder="1" applyAlignment="1">
      <alignment horizontal="center"/>
    </xf>
    <xf numFmtId="0" fontId="10" fillId="35" borderId="23" xfId="0" applyFont="1" applyFill="1" applyBorder="1" applyAlignment="1">
      <alignment horizontal="center"/>
    </xf>
    <xf numFmtId="0" fontId="3" fillId="35" borderId="0" xfId="0" applyFont="1" applyFill="1" applyBorder="1" applyAlignment="1">
      <alignment/>
    </xf>
    <xf numFmtId="0" fontId="10" fillId="35" borderId="12" xfId="0" applyFont="1" applyFill="1" applyBorder="1" applyAlignment="1">
      <alignment horizontal="center"/>
    </xf>
    <xf numFmtId="0" fontId="10" fillId="35" borderId="0" xfId="0" applyFont="1" applyFill="1" applyBorder="1" applyAlignment="1">
      <alignment horizontal="center"/>
    </xf>
    <xf numFmtId="9" fontId="10" fillId="35" borderId="13" xfId="0" applyNumberFormat="1" applyFont="1" applyFill="1" applyBorder="1" applyAlignment="1">
      <alignment horizontal="center"/>
    </xf>
    <xf numFmtId="0" fontId="10" fillId="35" borderId="13" xfId="0" applyFont="1" applyFill="1" applyBorder="1" applyAlignment="1">
      <alignment horizontal="center"/>
    </xf>
    <xf numFmtId="0" fontId="3" fillId="37" borderId="10" xfId="0" applyFont="1" applyFill="1" applyBorder="1" applyAlignment="1">
      <alignment horizontal="center" vertical="center" wrapText="1"/>
    </xf>
    <xf numFmtId="0" fontId="11" fillId="37" borderId="11" xfId="0" applyFont="1" applyFill="1" applyBorder="1" applyAlignment="1">
      <alignment horizontal="center" vertical="center"/>
    </xf>
    <xf numFmtId="0" fontId="11" fillId="37" borderId="20" xfId="0" applyFont="1" applyFill="1" applyBorder="1" applyAlignment="1">
      <alignment horizontal="center" vertical="center"/>
    </xf>
    <xf numFmtId="0" fontId="11" fillId="37" borderId="21"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166" fontId="12" fillId="35" borderId="16" xfId="0" applyNumberFormat="1" applyFont="1" applyFill="1" applyBorder="1" applyAlignment="1">
      <alignment/>
    </xf>
    <xf numFmtId="0" fontId="13" fillId="35" borderId="25" xfId="0" applyFont="1" applyFill="1" applyBorder="1" applyAlignment="1">
      <alignment/>
    </xf>
    <xf numFmtId="0" fontId="2" fillId="35" borderId="25" xfId="0" applyFont="1" applyFill="1" applyBorder="1" applyAlignment="1">
      <alignment/>
    </xf>
    <xf numFmtId="0" fontId="12" fillId="35" borderId="25" xfId="0" applyFont="1" applyFill="1" applyBorder="1" applyAlignment="1">
      <alignment horizontal="right"/>
    </xf>
    <xf numFmtId="0" fontId="3" fillId="35" borderId="21" xfId="0" applyFont="1" applyFill="1" applyBorder="1" applyAlignment="1">
      <alignment horizontal="left" vertical="center" wrapText="1"/>
    </xf>
    <xf numFmtId="0" fontId="6" fillId="35" borderId="18" xfId="0" applyFont="1" applyFill="1" applyBorder="1" applyAlignment="1">
      <alignment horizontal="left" vertical="center" wrapText="1"/>
    </xf>
    <xf numFmtId="0" fontId="6" fillId="35" borderId="23" xfId="0" applyFont="1" applyFill="1" applyBorder="1" applyAlignment="1">
      <alignment horizontal="left" vertical="center" wrapText="1"/>
    </xf>
    <xf numFmtId="0" fontId="13" fillId="35" borderId="14" xfId="0" applyFont="1" applyFill="1" applyBorder="1" applyAlignment="1">
      <alignment horizontal="center" vertical="center"/>
    </xf>
    <xf numFmtId="0" fontId="0" fillId="0" borderId="0" xfId="0" applyFont="1" applyAlignment="1">
      <alignment/>
    </xf>
    <xf numFmtId="0" fontId="23" fillId="35" borderId="20" xfId="0" applyFont="1" applyFill="1" applyBorder="1" applyAlignment="1">
      <alignment horizontal="left" vertical="center" wrapText="1"/>
    </xf>
    <xf numFmtId="0" fontId="3" fillId="35" borderId="24" xfId="0" applyFont="1" applyFill="1" applyBorder="1" applyAlignment="1">
      <alignment horizontal="center"/>
    </xf>
    <xf numFmtId="0" fontId="8" fillId="35" borderId="24" xfId="0" applyFont="1" applyFill="1" applyBorder="1" applyAlignment="1">
      <alignment horizontal="left"/>
    </xf>
    <xf numFmtId="0" fontId="8" fillId="35" borderId="17" xfId="0" applyFont="1" applyFill="1" applyBorder="1" applyAlignment="1">
      <alignment horizontal="left"/>
    </xf>
    <xf numFmtId="0" fontId="9" fillId="35" borderId="14" xfId="0" applyFont="1" applyFill="1" applyBorder="1" applyAlignment="1">
      <alignment horizontal="right" vertical="center" wrapText="1"/>
    </xf>
    <xf numFmtId="0" fontId="29" fillId="0" borderId="0" xfId="0" applyFont="1" applyBorder="1" applyAlignment="1">
      <alignment vertical="center"/>
    </xf>
    <xf numFmtId="0" fontId="30" fillId="35" borderId="15" xfId="0" applyFont="1" applyFill="1" applyBorder="1" applyAlignment="1">
      <alignment horizontal="center" vertical="center"/>
    </xf>
    <xf numFmtId="166" fontId="12" fillId="35" borderId="15" xfId="0" applyNumberFormat="1" applyFont="1" applyFill="1" applyBorder="1" applyAlignment="1">
      <alignment horizontal="left"/>
    </xf>
    <xf numFmtId="166" fontId="12" fillId="35" borderId="15" xfId="0" applyNumberFormat="1" applyFont="1" applyFill="1" applyBorder="1" applyAlignment="1">
      <alignment horizontal="right"/>
    </xf>
    <xf numFmtId="166" fontId="12" fillId="35" borderId="14" xfId="0" applyNumberFormat="1" applyFont="1" applyFill="1" applyBorder="1" applyAlignment="1">
      <alignment horizontal="right"/>
    </xf>
    <xf numFmtId="166" fontId="28" fillId="35" borderId="15" xfId="0" applyNumberFormat="1" applyFont="1" applyFill="1" applyBorder="1" applyAlignment="1">
      <alignment horizontal="right"/>
    </xf>
    <xf numFmtId="166" fontId="28" fillId="35" borderId="15" xfId="0" applyNumberFormat="1" applyFont="1" applyFill="1" applyBorder="1" applyAlignment="1">
      <alignment horizontal="left"/>
    </xf>
    <xf numFmtId="166" fontId="3" fillId="35" borderId="15" xfId="0" applyNumberFormat="1" applyFont="1" applyFill="1" applyBorder="1" applyAlignment="1">
      <alignment horizontal="left"/>
    </xf>
    <xf numFmtId="166" fontId="2" fillId="35" borderId="15" xfId="0" applyNumberFormat="1" applyFont="1" applyFill="1" applyBorder="1" applyAlignment="1">
      <alignment horizontal="right"/>
    </xf>
    <xf numFmtId="0" fontId="2" fillId="35" borderId="15" xfId="0" applyNumberFormat="1" applyFont="1" applyFill="1" applyBorder="1" applyAlignment="1">
      <alignment horizontal="left"/>
    </xf>
    <xf numFmtId="0" fontId="2" fillId="0" borderId="0" xfId="0" applyFont="1" applyBorder="1" applyAlignment="1">
      <alignment horizontal="left"/>
    </xf>
    <xf numFmtId="0" fontId="3" fillId="34" borderId="10" xfId="0" applyFont="1" applyFill="1" applyBorder="1" applyAlignment="1" applyProtection="1">
      <alignment horizontal="center" vertical="center" wrapText="1"/>
      <protection locked="0"/>
    </xf>
    <xf numFmtId="0" fontId="3" fillId="37" borderId="10" xfId="0" applyFont="1" applyFill="1" applyBorder="1" applyAlignment="1" applyProtection="1">
      <alignment horizontal="center" vertical="center" wrapText="1"/>
      <protection locked="0"/>
    </xf>
    <xf numFmtId="0" fontId="27" fillId="35" borderId="25" xfId="0" applyFont="1" applyFill="1" applyBorder="1" applyAlignment="1">
      <alignment/>
    </xf>
    <xf numFmtId="0" fontId="13" fillId="35" borderId="26" xfId="0" applyFont="1" applyFill="1" applyBorder="1" applyAlignment="1">
      <alignment/>
    </xf>
    <xf numFmtId="0" fontId="27" fillId="35" borderId="25" xfId="0" applyFont="1" applyFill="1" applyBorder="1" applyAlignment="1">
      <alignment horizontal="right"/>
    </xf>
    <xf numFmtId="166" fontId="10" fillId="35" borderId="11" xfId="0" applyNumberFormat="1" applyFont="1" applyFill="1" applyBorder="1" applyAlignment="1" applyProtection="1">
      <alignment horizontal="left"/>
      <protection locked="0"/>
    </xf>
    <xf numFmtId="0" fontId="10" fillId="35" borderId="22" xfId="0" applyFont="1" applyFill="1" applyBorder="1" applyAlignment="1" applyProtection="1">
      <alignment horizontal="left"/>
      <protection locked="0"/>
    </xf>
    <xf numFmtId="166" fontId="10" fillId="0" borderId="20" xfId="0" applyNumberFormat="1" applyFont="1" applyFill="1" applyBorder="1" applyAlignment="1" applyProtection="1">
      <alignment horizontal="left"/>
      <protection locked="0"/>
    </xf>
    <xf numFmtId="0" fontId="10" fillId="0" borderId="12" xfId="0" applyFont="1" applyFill="1" applyBorder="1" applyAlignment="1" applyProtection="1">
      <alignment horizontal="left"/>
      <protection locked="0"/>
    </xf>
    <xf numFmtId="166" fontId="10" fillId="35" borderId="20" xfId="0" applyNumberFormat="1" applyFont="1" applyFill="1" applyBorder="1" applyAlignment="1" applyProtection="1">
      <alignment horizontal="left"/>
      <protection locked="0"/>
    </xf>
    <xf numFmtId="0" fontId="10" fillId="35" borderId="12" xfId="0" applyFont="1" applyFill="1" applyBorder="1" applyAlignment="1" applyProtection="1">
      <alignment horizontal="left"/>
      <protection locked="0"/>
    </xf>
    <xf numFmtId="166" fontId="10" fillId="35" borderId="21" xfId="0" applyNumberFormat="1" applyFont="1" applyFill="1" applyBorder="1" applyAlignment="1" applyProtection="1">
      <alignment horizontal="left"/>
      <protection locked="0"/>
    </xf>
    <xf numFmtId="0" fontId="10" fillId="35" borderId="19" xfId="0" applyFont="1" applyFill="1" applyBorder="1" applyAlignment="1" applyProtection="1">
      <alignment/>
      <protection locked="0"/>
    </xf>
    <xf numFmtId="166" fontId="3" fillId="35" borderId="19" xfId="0" applyNumberFormat="1" applyFont="1" applyFill="1" applyBorder="1" applyAlignment="1" applyProtection="1">
      <alignment horizontal="left"/>
      <protection locked="0"/>
    </xf>
    <xf numFmtId="0" fontId="3" fillId="35" borderId="19" xfId="0" applyFont="1" applyFill="1" applyBorder="1" applyAlignment="1" applyProtection="1">
      <alignment horizontal="left"/>
      <protection locked="0"/>
    </xf>
    <xf numFmtId="0" fontId="10" fillId="35" borderId="22" xfId="0" applyFont="1" applyFill="1" applyBorder="1" applyAlignment="1" applyProtection="1">
      <alignment horizontal="center"/>
      <protection locked="0"/>
    </xf>
    <xf numFmtId="0" fontId="10" fillId="35" borderId="18" xfId="0" applyFont="1" applyFill="1" applyBorder="1" applyAlignment="1" applyProtection="1">
      <alignment horizontal="center"/>
      <protection locked="0"/>
    </xf>
    <xf numFmtId="0" fontId="10" fillId="35" borderId="23" xfId="0" applyFont="1" applyFill="1" applyBorder="1" applyAlignment="1" applyProtection="1">
      <alignment horizontal="center"/>
      <protection locked="0"/>
    </xf>
    <xf numFmtId="0" fontId="10" fillId="35" borderId="0" xfId="0" applyFont="1" applyFill="1" applyBorder="1" applyAlignment="1" applyProtection="1">
      <alignment/>
      <protection locked="0"/>
    </xf>
    <xf numFmtId="0" fontId="9" fillId="35" borderId="22" xfId="0" applyFont="1" applyFill="1" applyBorder="1" applyAlignment="1" applyProtection="1">
      <alignment horizontal="left" vertical="center" wrapText="1"/>
      <protection locked="0"/>
    </xf>
    <xf numFmtId="0" fontId="9" fillId="35" borderId="23" xfId="0" applyFont="1" applyFill="1" applyBorder="1" applyAlignment="1" applyProtection="1">
      <alignment horizontal="left" vertical="center" wrapText="1"/>
      <protection locked="0"/>
    </xf>
    <xf numFmtId="0" fontId="10" fillId="0" borderId="12"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13" xfId="0" applyFont="1" applyBorder="1" applyAlignment="1" applyProtection="1">
      <alignment horizontal="center"/>
      <protection locked="0"/>
    </xf>
    <xf numFmtId="0" fontId="10" fillId="0" borderId="0" xfId="0" applyFont="1" applyFill="1" applyBorder="1" applyAlignment="1" applyProtection="1">
      <alignment/>
      <protection locked="0"/>
    </xf>
    <xf numFmtId="0" fontId="9" fillId="0" borderId="12"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10" fillId="35" borderId="12" xfId="0" applyFont="1" applyFill="1" applyBorder="1" applyAlignment="1" applyProtection="1">
      <alignment horizontal="center"/>
      <protection locked="0"/>
    </xf>
    <xf numFmtId="0" fontId="10" fillId="35" borderId="0" xfId="0" applyFont="1" applyFill="1" applyBorder="1" applyAlignment="1" applyProtection="1">
      <alignment horizontal="center"/>
      <protection locked="0"/>
    </xf>
    <xf numFmtId="0" fontId="10" fillId="35" borderId="13" xfId="0" applyFont="1" applyFill="1" applyBorder="1" applyAlignment="1" applyProtection="1">
      <alignment horizontal="center"/>
      <protection locked="0"/>
    </xf>
    <xf numFmtId="0" fontId="9" fillId="35" borderId="12" xfId="0" applyFont="1" applyFill="1" applyBorder="1" applyAlignment="1" applyProtection="1">
      <alignment horizontal="left" vertical="center" wrapText="1"/>
      <protection locked="0"/>
    </xf>
    <xf numFmtId="0" fontId="9" fillId="35" borderId="13" xfId="0" applyFont="1" applyFill="1" applyBorder="1" applyAlignment="1" applyProtection="1">
      <alignment horizontal="left" vertical="center" wrapText="1"/>
      <protection locked="0"/>
    </xf>
    <xf numFmtId="0" fontId="10" fillId="35" borderId="14" xfId="0" applyFont="1" applyFill="1" applyBorder="1" applyAlignment="1" applyProtection="1">
      <alignment horizontal="center"/>
      <protection locked="0"/>
    </xf>
    <xf numFmtId="0" fontId="10" fillId="35" borderId="15" xfId="0" applyFont="1" applyFill="1" applyBorder="1" applyAlignment="1" applyProtection="1">
      <alignment horizontal="center"/>
      <protection locked="0"/>
    </xf>
    <xf numFmtId="0" fontId="10" fillId="35" borderId="16" xfId="0" applyFont="1" applyFill="1" applyBorder="1" applyAlignment="1" applyProtection="1">
      <alignment horizontal="center"/>
      <protection locked="0"/>
    </xf>
    <xf numFmtId="0" fontId="9" fillId="35" borderId="14" xfId="0" applyFont="1" applyFill="1" applyBorder="1" applyAlignment="1" applyProtection="1">
      <alignment horizontal="left" vertical="center" wrapText="1"/>
      <protection locked="0"/>
    </xf>
    <xf numFmtId="0" fontId="9" fillId="35" borderId="16" xfId="0" applyFont="1" applyFill="1" applyBorder="1" applyAlignment="1" applyProtection="1">
      <alignment horizontal="left" vertical="center" wrapText="1"/>
      <protection locked="0"/>
    </xf>
    <xf numFmtId="0" fontId="10" fillId="35" borderId="19" xfId="0" applyFont="1" applyFill="1" applyBorder="1" applyAlignment="1" applyProtection="1">
      <alignment horizontal="center"/>
      <protection locked="0"/>
    </xf>
    <xf numFmtId="0" fontId="10" fillId="35" borderId="24" xfId="0" applyFont="1" applyFill="1" applyBorder="1" applyAlignment="1" applyProtection="1">
      <alignment horizontal="center"/>
      <protection locked="0"/>
    </xf>
    <xf numFmtId="0" fontId="10" fillId="35" borderId="17" xfId="0" applyFont="1" applyFill="1" applyBorder="1" applyAlignment="1" applyProtection="1">
      <alignment horizontal="center"/>
      <protection locked="0"/>
    </xf>
    <xf numFmtId="0" fontId="3" fillId="0" borderId="0" xfId="0" applyFont="1" applyAlignment="1">
      <alignment horizontal="right"/>
    </xf>
    <xf numFmtId="0" fontId="3" fillId="0" borderId="0" xfId="0" applyFont="1" applyAlignment="1">
      <alignment/>
    </xf>
    <xf numFmtId="0" fontId="3" fillId="38" borderId="0" xfId="0" applyFont="1" applyFill="1" applyBorder="1" applyAlignment="1">
      <alignment/>
    </xf>
    <xf numFmtId="0" fontId="8" fillId="0" borderId="0" xfId="0" applyFont="1" applyBorder="1" applyAlignment="1">
      <alignment wrapText="1"/>
    </xf>
    <xf numFmtId="0" fontId="3" fillId="38" borderId="27" xfId="0" applyFont="1" applyFill="1" applyBorder="1" applyAlignment="1">
      <alignment horizontal="right"/>
    </xf>
    <xf numFmtId="0" fontId="3" fillId="38" borderId="28" xfId="0" applyFont="1" applyFill="1" applyBorder="1" applyAlignment="1">
      <alignment/>
    </xf>
    <xf numFmtId="0" fontId="3" fillId="38" borderId="29" xfId="0" applyFont="1" applyFill="1" applyBorder="1" applyAlignment="1">
      <alignment/>
    </xf>
    <xf numFmtId="0" fontId="3" fillId="38" borderId="30" xfId="0" applyFont="1" applyFill="1" applyBorder="1" applyAlignment="1">
      <alignment horizontal="right"/>
    </xf>
    <xf numFmtId="0" fontId="3" fillId="38" borderId="31" xfId="0" applyFont="1" applyFill="1" applyBorder="1" applyAlignment="1">
      <alignment/>
    </xf>
    <xf numFmtId="0" fontId="8" fillId="38" borderId="30" xfId="0" applyFont="1" applyFill="1" applyBorder="1" applyAlignment="1">
      <alignment horizontal="right"/>
    </xf>
    <xf numFmtId="0" fontId="8" fillId="0" borderId="30" xfId="0" applyFont="1" applyBorder="1" applyAlignment="1">
      <alignment wrapText="1"/>
    </xf>
    <xf numFmtId="0" fontId="8" fillId="0" borderId="31" xfId="0" applyFont="1" applyBorder="1" applyAlignment="1">
      <alignment wrapText="1"/>
    </xf>
    <xf numFmtId="0" fontId="8" fillId="0" borderId="30" xfId="0" applyFont="1" applyBorder="1" applyAlignment="1">
      <alignment horizontal="right"/>
    </xf>
    <xf numFmtId="0" fontId="3" fillId="38" borderId="32" xfId="0" applyFont="1" applyFill="1" applyBorder="1" applyAlignment="1">
      <alignment horizontal="right"/>
    </xf>
    <xf numFmtId="0" fontId="3" fillId="38" borderId="33" xfId="0" applyFont="1" applyFill="1" applyBorder="1" applyAlignment="1">
      <alignment/>
    </xf>
    <xf numFmtId="0" fontId="3" fillId="38" borderId="34" xfId="0" applyFont="1" applyFill="1" applyBorder="1" applyAlignment="1">
      <alignment/>
    </xf>
    <xf numFmtId="0" fontId="75" fillId="0" borderId="0" xfId="0" applyFont="1" applyBorder="1" applyAlignment="1" applyProtection="1">
      <alignment/>
      <protection locked="0"/>
    </xf>
    <xf numFmtId="0" fontId="75" fillId="0" borderId="31" xfId="0" applyFont="1" applyBorder="1" applyAlignment="1" applyProtection="1">
      <alignment/>
      <protection locked="0"/>
    </xf>
    <xf numFmtId="0" fontId="29" fillId="35" borderId="16" xfId="0"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35" borderId="19" xfId="0" applyFont="1" applyFill="1" applyBorder="1" applyAlignment="1">
      <alignment horizontal="center"/>
    </xf>
    <xf numFmtId="0" fontId="3" fillId="35" borderId="17" xfId="0" applyFont="1" applyFill="1" applyBorder="1" applyAlignment="1">
      <alignment horizontal="center"/>
    </xf>
    <xf numFmtId="0" fontId="3" fillId="0" borderId="19"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0" xfId="0" applyFont="1" applyBorder="1" applyAlignment="1">
      <alignment horizontal="left" vertical="center"/>
    </xf>
    <xf numFmtId="0" fontId="75" fillId="38" borderId="0" xfId="0" applyFont="1" applyFill="1" applyBorder="1" applyAlignment="1" applyProtection="1">
      <alignment horizontal="left" vertical="top"/>
      <protection locked="0"/>
    </xf>
    <xf numFmtId="0" fontId="8" fillId="38" borderId="30" xfId="0" applyFont="1" applyFill="1" applyBorder="1" applyAlignment="1">
      <alignment horizontal="left" vertical="center" wrapText="1"/>
    </xf>
    <xf numFmtId="0" fontId="8" fillId="38" borderId="0" xfId="0" applyFont="1" applyFill="1" applyBorder="1" applyAlignment="1">
      <alignment horizontal="left" vertical="center" wrapText="1"/>
    </xf>
    <xf numFmtId="0" fontId="8" fillId="38" borderId="31" xfId="0" applyFont="1" applyFill="1" applyBorder="1" applyAlignment="1">
      <alignment horizontal="left" vertical="center" wrapText="1"/>
    </xf>
    <xf numFmtId="0" fontId="24" fillId="39" borderId="35" xfId="0" applyFont="1" applyFill="1" applyBorder="1" applyAlignment="1">
      <alignment horizontal="left" vertical="top" wrapText="1" indent="1"/>
    </xf>
    <xf numFmtId="0" fontId="24" fillId="39" borderId="36" xfId="0" applyFont="1" applyFill="1" applyBorder="1" applyAlignment="1">
      <alignment horizontal="left" vertical="top" wrapText="1" indent="1"/>
    </xf>
    <xf numFmtId="0" fontId="24" fillId="39" borderId="37" xfId="0" applyFont="1" applyFill="1" applyBorder="1" applyAlignment="1">
      <alignment horizontal="left" vertical="top" wrapText="1" indent="1"/>
    </xf>
    <xf numFmtId="0" fontId="8" fillId="38" borderId="30" xfId="0" applyFont="1" applyFill="1" applyBorder="1" applyAlignment="1">
      <alignment horizontal="right" vertical="top" wrapText="1"/>
    </xf>
    <xf numFmtId="0" fontId="8" fillId="38" borderId="0" xfId="0" applyFont="1" applyFill="1" applyBorder="1" applyAlignment="1">
      <alignment horizontal="right" vertical="top" wrapText="1"/>
    </xf>
    <xf numFmtId="0" fontId="75" fillId="38" borderId="0" xfId="0" applyFont="1" applyFill="1" applyBorder="1" applyAlignment="1" applyProtection="1">
      <alignment horizontal="left"/>
      <protection locked="0"/>
    </xf>
    <xf numFmtId="0" fontId="5" fillId="40" borderId="0" xfId="0" applyFont="1" applyFill="1" applyBorder="1" applyAlignment="1">
      <alignment horizontal="center" vertical="top" textRotation="90"/>
    </xf>
    <xf numFmtId="0" fontId="6" fillId="35" borderId="22" xfId="0" applyFont="1" applyFill="1" applyBorder="1" applyAlignment="1">
      <alignment horizontal="left" vertical="top" wrapText="1"/>
    </xf>
    <xf numFmtId="0" fontId="6" fillId="35" borderId="18" xfId="0" applyFont="1" applyFill="1" applyBorder="1" applyAlignment="1">
      <alignment horizontal="left" vertical="top" wrapText="1"/>
    </xf>
    <xf numFmtId="0" fontId="6" fillId="35" borderId="19" xfId="0" applyFont="1" applyFill="1" applyBorder="1" applyAlignment="1">
      <alignment horizontal="left" vertical="top" wrapText="1"/>
    </xf>
    <xf numFmtId="0" fontId="6" fillId="35" borderId="24" xfId="0" applyFont="1" applyFill="1" applyBorder="1" applyAlignment="1">
      <alignment horizontal="left" vertical="top" wrapText="1"/>
    </xf>
    <xf numFmtId="0" fontId="6" fillId="35" borderId="22"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23" xfId="0" applyFont="1" applyFill="1" applyBorder="1" applyAlignment="1">
      <alignment horizontal="center" vertical="center" wrapText="1"/>
    </xf>
    <xf numFmtId="0" fontId="8" fillId="35" borderId="19" xfId="0" applyFont="1" applyFill="1" applyBorder="1" applyAlignment="1">
      <alignment horizontal="center"/>
    </xf>
    <xf numFmtId="0" fontId="8" fillId="35" borderId="24" xfId="0" applyFont="1" applyFill="1" applyBorder="1" applyAlignment="1">
      <alignment horizontal="center"/>
    </xf>
    <xf numFmtId="0" fontId="8" fillId="35" borderId="17" xfId="0" applyFont="1" applyFill="1" applyBorder="1" applyAlignment="1">
      <alignment horizontal="center"/>
    </xf>
    <xf numFmtId="0" fontId="2" fillId="0" borderId="11" xfId="0" applyFont="1" applyFill="1" applyBorder="1" applyAlignment="1">
      <alignment horizontal="left" textRotation="90"/>
    </xf>
    <xf numFmtId="0" fontId="2" fillId="0" borderId="20" xfId="0" applyFont="1" applyFill="1" applyBorder="1" applyAlignment="1">
      <alignment horizontal="left" textRotation="90"/>
    </xf>
    <xf numFmtId="0" fontId="2" fillId="0" borderId="21" xfId="0" applyFont="1" applyFill="1" applyBorder="1" applyAlignment="1">
      <alignment horizontal="left" textRotation="90"/>
    </xf>
    <xf numFmtId="0" fontId="2" fillId="0" borderId="11" xfId="0" applyFont="1" applyBorder="1" applyAlignment="1">
      <alignment horizontal="left" textRotation="90"/>
    </xf>
    <xf numFmtId="0" fontId="2" fillId="0" borderId="20" xfId="0" applyFont="1" applyBorder="1" applyAlignment="1">
      <alignment horizontal="left" textRotation="90"/>
    </xf>
    <xf numFmtId="0" fontId="2" fillId="0" borderId="21" xfId="0" applyFont="1" applyBorder="1" applyAlignment="1">
      <alignment horizontal="left" textRotation="90"/>
    </xf>
    <xf numFmtId="0" fontId="5" fillId="40" borderId="0" xfId="0" applyFont="1" applyFill="1" applyBorder="1" applyAlignment="1">
      <alignment horizontal="center" textRotation="90"/>
    </xf>
    <xf numFmtId="14" fontId="12" fillId="35" borderId="25" xfId="0" applyNumberFormat="1" applyFont="1" applyFill="1" applyBorder="1" applyAlignment="1" applyProtection="1">
      <alignment horizontal="left"/>
      <protection locked="0"/>
    </xf>
    <xf numFmtId="14" fontId="12" fillId="35" borderId="38" xfId="0" applyNumberFormat="1" applyFont="1" applyFill="1" applyBorder="1" applyAlignment="1" applyProtection="1">
      <alignment horizontal="left"/>
      <protection locked="0"/>
    </xf>
    <xf numFmtId="0" fontId="3" fillId="36" borderId="11" xfId="0" applyFont="1" applyFill="1" applyBorder="1" applyAlignment="1">
      <alignment horizontal="left" vertical="center" wrapText="1"/>
    </xf>
    <xf numFmtId="0" fontId="3" fillId="36" borderId="20" xfId="0" applyFont="1" applyFill="1" applyBorder="1" applyAlignment="1">
      <alignment horizontal="left" vertical="center" wrapText="1"/>
    </xf>
    <xf numFmtId="0" fontId="3" fillId="36" borderId="21" xfId="0" applyFont="1" applyFill="1" applyBorder="1" applyAlignment="1">
      <alignment horizontal="left" vertical="center" wrapText="1"/>
    </xf>
    <xf numFmtId="166" fontId="9" fillId="36" borderId="11" xfId="0" applyNumberFormat="1" applyFont="1" applyFill="1" applyBorder="1" applyAlignment="1">
      <alignment horizontal="center" vertical="center" wrapText="1"/>
    </xf>
    <xf numFmtId="166" fontId="9" fillId="36" borderId="21" xfId="0" applyNumberFormat="1"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4" borderId="11" xfId="0" applyFont="1" applyFill="1" applyBorder="1" applyAlignment="1">
      <alignment horizontal="center" textRotation="90" wrapText="1"/>
    </xf>
    <xf numFmtId="0" fontId="9" fillId="34" borderId="21" xfId="0" applyFont="1" applyFill="1" applyBorder="1" applyAlignment="1">
      <alignment horizontal="center" textRotation="90" wrapText="1"/>
    </xf>
    <xf numFmtId="0" fontId="3" fillId="35" borderId="14" xfId="0" applyFont="1" applyFill="1" applyBorder="1" applyAlignment="1">
      <alignment horizontal="center" vertical="center"/>
    </xf>
    <xf numFmtId="0" fontId="3" fillId="35" borderId="15" xfId="0" applyFont="1" applyFill="1" applyBorder="1" applyAlignment="1">
      <alignment horizontal="center" vertical="center"/>
    </xf>
    <xf numFmtId="0" fontId="8" fillId="35" borderId="10" xfId="0" applyFont="1" applyFill="1" applyBorder="1" applyAlignment="1">
      <alignment horizontal="center" vertical="center"/>
    </xf>
    <xf numFmtId="0" fontId="3" fillId="36" borderId="11" xfId="0" applyFont="1" applyFill="1" applyBorder="1" applyAlignment="1">
      <alignment horizontal="center" vertical="center" wrapText="1"/>
    </xf>
    <xf numFmtId="0" fontId="3" fillId="36" borderId="21" xfId="0" applyFont="1" applyFill="1" applyBorder="1" applyAlignment="1">
      <alignment horizontal="center" vertical="center" wrapText="1"/>
    </xf>
    <xf numFmtId="0" fontId="10" fillId="36" borderId="10" xfId="0" applyFont="1" applyFill="1" applyBorder="1" applyAlignment="1">
      <alignment horizontal="center" textRotation="90" wrapText="1"/>
    </xf>
    <xf numFmtId="0" fontId="10" fillId="36" borderId="10" xfId="0" applyFont="1" applyFill="1" applyBorder="1" applyAlignment="1">
      <alignment horizontal="center" textRotation="90"/>
    </xf>
    <xf numFmtId="0" fontId="3" fillId="35" borderId="16" xfId="0" applyFont="1" applyFill="1" applyBorder="1" applyAlignment="1">
      <alignment horizontal="center" vertical="center"/>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6" borderId="11" xfId="0" applyFont="1" applyFill="1" applyBorder="1" applyAlignment="1">
      <alignment horizontal="center" wrapText="1"/>
    </xf>
    <xf numFmtId="0" fontId="3" fillId="36" borderId="21" xfId="0" applyFont="1" applyFill="1" applyBorder="1" applyAlignment="1">
      <alignment horizontal="center" wrapText="1"/>
    </xf>
    <xf numFmtId="0" fontId="3" fillId="34" borderId="11" xfId="0" applyFont="1" applyFill="1" applyBorder="1" applyAlignment="1">
      <alignment horizontal="center" vertical="center" textRotation="90" wrapText="1"/>
    </xf>
    <xf numFmtId="0" fontId="3" fillId="34" borderId="21" xfId="0" applyFont="1" applyFill="1" applyBorder="1" applyAlignment="1">
      <alignment horizontal="center" vertical="center" textRotation="90" wrapText="1"/>
    </xf>
    <xf numFmtId="0" fontId="30" fillId="35" borderId="15" xfId="0" applyFont="1" applyFill="1" applyBorder="1" applyAlignment="1">
      <alignment horizontal="right" vertical="center"/>
    </xf>
    <xf numFmtId="0" fontId="30" fillId="35" borderId="15" xfId="0" applyFont="1" applyFill="1" applyBorder="1" applyAlignment="1">
      <alignment horizontal="left" vertical="center"/>
    </xf>
    <xf numFmtId="166" fontId="26" fillId="35" borderId="14" xfId="0" applyNumberFormat="1" applyFont="1" applyFill="1" applyBorder="1" applyAlignment="1">
      <alignment horizontal="left" vertical="center"/>
    </xf>
    <xf numFmtId="166" fontId="26" fillId="35" borderId="15" xfId="0" applyNumberFormat="1"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solidFill>
                  <a:srgbClr val="000000"/>
                </a:solidFill>
              </a:rPr>
              <a:t>Team Shooting Percentage</a:t>
            </a:r>
          </a:p>
        </c:rich>
      </c:tx>
      <c:layout>
        <c:manualLayout>
          <c:xMode val="factor"/>
          <c:yMode val="factor"/>
          <c:x val="-0.02125"/>
          <c:y val="-0.01975"/>
        </c:manualLayout>
      </c:layout>
      <c:spPr>
        <a:noFill/>
        <a:ln>
          <a:noFill/>
        </a:ln>
      </c:spPr>
    </c:title>
    <c:plotArea>
      <c:layout>
        <c:manualLayout>
          <c:xMode val="edge"/>
          <c:yMode val="edge"/>
          <c:x val="0.0145"/>
          <c:y val="0.255"/>
          <c:w val="0.971"/>
          <c:h val="0.745"/>
        </c:manualLayout>
      </c:layout>
      <c:barChart>
        <c:barDir val="col"/>
        <c:grouping val="stacked"/>
        <c:varyColors val="0"/>
        <c:ser>
          <c:idx val="0"/>
          <c:order val="0"/>
          <c:tx>
            <c:strRef>
              <c:f>'Chart Input'!$B$3</c:f>
              <c:strCache>
                <c:ptCount val="1"/>
                <c:pt idx="0">
                  <c:v>Field Goal %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'Chart Input'!$A$4:$A$30</c:f>
              <c:str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strCache>
            </c:strRef>
          </c:cat>
          <c:val>
            <c:numRef>
              <c:f>'Chart Input'!$B$4:$B$30</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1"/>
          <c:order val="1"/>
          <c:tx>
            <c:strRef>
              <c:f>'Chart Input'!$C$3</c:f>
              <c:strCache>
                <c:ptCount val="1"/>
                <c:pt idx="0">
                  <c:v>Free Throw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'Chart Input'!$A$4:$A$30</c:f>
              <c:str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strCache>
            </c:strRef>
          </c:cat>
          <c:val>
            <c:numRef>
              <c:f>'Chart Input'!$C$4:$C$30</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overlap val="100"/>
        <c:axId val="19352229"/>
        <c:axId val="39952334"/>
      </c:barChart>
      <c:dateAx>
        <c:axId val="19352229"/>
        <c:scaling>
          <c:orientation val="minMax"/>
        </c:scaling>
        <c:axPos val="b"/>
        <c:delete val="0"/>
        <c:numFmt formatCode="m/d/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39952334"/>
        <c:crosses val="autoZero"/>
        <c:auto val="0"/>
        <c:baseTimeUnit val="days"/>
        <c:majorUnit val="1"/>
        <c:majorTimeUnit val="days"/>
        <c:minorUnit val="1"/>
        <c:minorTimeUnit val="days"/>
        <c:noMultiLvlLbl val="0"/>
      </c:dateAx>
      <c:valAx>
        <c:axId val="3995233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0" i="0" u="none" baseline="0">
                <a:solidFill>
                  <a:srgbClr val="000000"/>
                </a:solidFill>
              </a:defRPr>
            </a:pPr>
          </a:p>
        </c:txPr>
        <c:crossAx val="19352229"/>
        <c:crossesAt val="1"/>
        <c:crossBetween val="between"/>
        <c:dispUnits/>
      </c:valAx>
      <c:spPr>
        <a:solidFill>
          <a:srgbClr val="EAEAEA"/>
        </a:solidFill>
        <a:ln w="12700">
          <a:solidFill>
            <a:srgbClr val="808080"/>
          </a:solidFill>
        </a:ln>
      </c:spPr>
    </c:plotArea>
    <c:legend>
      <c:legendPos val="t"/>
      <c:layout>
        <c:manualLayout>
          <c:xMode val="edge"/>
          <c:yMode val="edge"/>
          <c:x val="0.357"/>
          <c:y val="0.14425"/>
          <c:w val="0.27725"/>
          <c:h val="0.0885"/>
        </c:manualLayout>
      </c:layout>
      <c:overlay val="0"/>
      <c:spPr>
        <a:solidFill>
          <a:srgbClr val="EAEAEA"/>
        </a:solidFill>
        <a:ln w="3175">
          <a:solidFill>
            <a:srgbClr val="000000"/>
          </a:solidFill>
        </a:ln>
      </c:spPr>
      <c:txPr>
        <a:bodyPr vert="horz" rot="0"/>
        <a:lstStyle/>
        <a:p>
          <a:pPr>
            <a:defRPr lang="en-US" cap="none" sz="965" b="0" i="0" u="none" baseline="0">
              <a:solidFill>
                <a:srgbClr val="000000"/>
              </a:solidFill>
            </a:defRPr>
          </a:pPr>
        </a:p>
      </c:txPr>
    </c:legend>
    <c:plotVisOnly val="1"/>
    <c:dispBlanksAs val="gap"/>
    <c:showDLblsOverMax val="0"/>
  </c:chart>
  <c:spPr>
    <a:solidFill>
      <a:srgbClr val="FFFFFF"/>
    </a:solidFill>
    <a:ln w="38100">
      <a:solidFill>
        <a:srgbClr val="8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Team Stats by Game</a:t>
            </a:r>
          </a:p>
        </c:rich>
      </c:tx>
      <c:layout>
        <c:manualLayout>
          <c:xMode val="factor"/>
          <c:yMode val="factor"/>
          <c:x val="-0.01675"/>
          <c:y val="-0.019"/>
        </c:manualLayout>
      </c:layout>
      <c:spPr>
        <a:noFill/>
        <a:ln>
          <a:noFill/>
        </a:ln>
      </c:spPr>
    </c:title>
    <c:plotArea>
      <c:layout>
        <c:manualLayout>
          <c:xMode val="edge"/>
          <c:yMode val="edge"/>
          <c:x val="0.00875"/>
          <c:y val="0.1775"/>
          <c:w val="0.981"/>
          <c:h val="0.8225"/>
        </c:manualLayout>
      </c:layout>
      <c:lineChart>
        <c:grouping val="standard"/>
        <c:varyColors val="0"/>
        <c:ser>
          <c:idx val="0"/>
          <c:order val="0"/>
          <c:tx>
            <c:strRef>
              <c:f>'Chart Input'!$E$3</c:f>
              <c:strCache>
                <c:ptCount val="1"/>
                <c:pt idx="0">
                  <c:v>Assists  </c:v>
                </c:pt>
              </c:strCache>
            </c:strRef>
          </c:tx>
          <c:spPr>
            <a:ln w="381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8"/>
            <c:spPr>
              <a:solidFill>
                <a:srgbClr val="969696"/>
              </a:solidFill>
              <a:ln>
                <a:solidFill>
                  <a:srgbClr val="666699"/>
                </a:solidFill>
              </a:ln>
            </c:spPr>
          </c:marker>
          <c:dLbls>
            <c:numFmt formatCode="General" sourceLinked="1"/>
            <c:txPr>
              <a:bodyPr vert="horz" rot="0" anchor="ctr"/>
              <a:lstStyle/>
              <a:p>
                <a:pPr algn="ctr">
                  <a:defRPr lang="en-US" cap="none" sz="800" b="0" i="0" u="none" baseline="0">
                    <a:solidFill>
                      <a:srgbClr val="000000"/>
                    </a:solidFill>
                  </a:defRPr>
                </a:pPr>
              </a:p>
            </c:txPr>
            <c:dLblPos val="ctr"/>
            <c:showLegendKey val="0"/>
            <c:showVal val="1"/>
            <c:showBubbleSize val="0"/>
            <c:showCatName val="0"/>
            <c:showSerName val="0"/>
            <c:showLeaderLines val="1"/>
            <c:showPercent val="0"/>
          </c:dLbls>
          <c:cat>
            <c:strRef>
              <c:f>'Chart Input'!$D$4:$D$30</c:f>
              <c:strCache>
                <c:ptCount val="27"/>
                <c:pt idx="0">
                  <c:v>Gm1</c:v>
                </c:pt>
                <c:pt idx="1">
                  <c:v>Gm2</c:v>
                </c:pt>
                <c:pt idx="2">
                  <c:v>Gm3</c:v>
                </c:pt>
                <c:pt idx="3">
                  <c:v>Gm4</c:v>
                </c:pt>
                <c:pt idx="4">
                  <c:v>Gm5</c:v>
                </c:pt>
                <c:pt idx="5">
                  <c:v>Gm6</c:v>
                </c:pt>
                <c:pt idx="6">
                  <c:v>Gm7</c:v>
                </c:pt>
                <c:pt idx="7">
                  <c:v>Gm8</c:v>
                </c:pt>
                <c:pt idx="8">
                  <c:v>Gm9</c:v>
                </c:pt>
                <c:pt idx="9">
                  <c:v>Gm10</c:v>
                </c:pt>
                <c:pt idx="10">
                  <c:v>Gm11</c:v>
                </c:pt>
                <c:pt idx="11">
                  <c:v>Gm12</c:v>
                </c:pt>
                <c:pt idx="12">
                  <c:v>Gm13</c:v>
                </c:pt>
                <c:pt idx="13">
                  <c:v>Gm14</c:v>
                </c:pt>
                <c:pt idx="14">
                  <c:v>Gm15</c:v>
                </c:pt>
                <c:pt idx="15">
                  <c:v>Gm16</c:v>
                </c:pt>
                <c:pt idx="16">
                  <c:v>Gm17</c:v>
                </c:pt>
                <c:pt idx="17">
                  <c:v>Gm18</c:v>
                </c:pt>
                <c:pt idx="18">
                  <c:v>Gm19</c:v>
                </c:pt>
                <c:pt idx="19">
                  <c:v>Gm20</c:v>
                </c:pt>
                <c:pt idx="20">
                  <c:v>Gm21</c:v>
                </c:pt>
                <c:pt idx="21">
                  <c:v>Gm22</c:v>
                </c:pt>
                <c:pt idx="22">
                  <c:v>Gm23</c:v>
                </c:pt>
                <c:pt idx="23">
                  <c:v>Gm24</c:v>
                </c:pt>
                <c:pt idx="24">
                  <c:v>Gm25</c:v>
                </c:pt>
                <c:pt idx="25">
                  <c:v>Gm26</c:v>
                </c:pt>
                <c:pt idx="26">
                  <c:v>Gm27</c:v>
                </c:pt>
              </c:strCache>
            </c:strRef>
          </c:cat>
          <c:val>
            <c:numRef>
              <c:f>'Chart Input'!$E$4:$E$30</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ser>
        <c:ser>
          <c:idx val="1"/>
          <c:order val="1"/>
          <c:tx>
            <c:strRef>
              <c:f>'Chart Input'!$F$3</c:f>
              <c:strCache>
                <c:ptCount val="1"/>
                <c:pt idx="0">
                  <c:v>Steals  </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dLbls>
            <c:numFmt formatCode="General" sourceLinked="1"/>
            <c:txPr>
              <a:bodyPr vert="horz" rot="0" anchor="ctr"/>
              <a:lstStyle/>
              <a:p>
                <a:pPr algn="ctr">
                  <a:defRPr lang="en-US" cap="none" sz="800" b="0" i="0" u="none" baseline="0">
                    <a:solidFill>
                      <a:srgbClr val="000000"/>
                    </a:solidFill>
                  </a:defRPr>
                </a:pPr>
              </a:p>
            </c:txPr>
            <c:dLblPos val="ctr"/>
            <c:showLegendKey val="0"/>
            <c:showVal val="1"/>
            <c:showBubbleSize val="0"/>
            <c:showCatName val="0"/>
            <c:showSerName val="0"/>
            <c:showLeaderLines val="1"/>
            <c:showPercent val="0"/>
          </c:dLbls>
          <c:cat>
            <c:strRef>
              <c:f>'Chart Input'!$D$4:$D$30</c:f>
              <c:strCache>
                <c:ptCount val="27"/>
                <c:pt idx="0">
                  <c:v>Gm1</c:v>
                </c:pt>
                <c:pt idx="1">
                  <c:v>Gm2</c:v>
                </c:pt>
                <c:pt idx="2">
                  <c:v>Gm3</c:v>
                </c:pt>
                <c:pt idx="3">
                  <c:v>Gm4</c:v>
                </c:pt>
                <c:pt idx="4">
                  <c:v>Gm5</c:v>
                </c:pt>
                <c:pt idx="5">
                  <c:v>Gm6</c:v>
                </c:pt>
                <c:pt idx="6">
                  <c:v>Gm7</c:v>
                </c:pt>
                <c:pt idx="7">
                  <c:v>Gm8</c:v>
                </c:pt>
                <c:pt idx="8">
                  <c:v>Gm9</c:v>
                </c:pt>
                <c:pt idx="9">
                  <c:v>Gm10</c:v>
                </c:pt>
                <c:pt idx="10">
                  <c:v>Gm11</c:v>
                </c:pt>
                <c:pt idx="11">
                  <c:v>Gm12</c:v>
                </c:pt>
                <c:pt idx="12">
                  <c:v>Gm13</c:v>
                </c:pt>
                <c:pt idx="13">
                  <c:v>Gm14</c:v>
                </c:pt>
                <c:pt idx="14">
                  <c:v>Gm15</c:v>
                </c:pt>
                <c:pt idx="15">
                  <c:v>Gm16</c:v>
                </c:pt>
                <c:pt idx="16">
                  <c:v>Gm17</c:v>
                </c:pt>
                <c:pt idx="17">
                  <c:v>Gm18</c:v>
                </c:pt>
                <c:pt idx="18">
                  <c:v>Gm19</c:v>
                </c:pt>
                <c:pt idx="19">
                  <c:v>Gm20</c:v>
                </c:pt>
                <c:pt idx="20">
                  <c:v>Gm21</c:v>
                </c:pt>
                <c:pt idx="21">
                  <c:v>Gm22</c:v>
                </c:pt>
                <c:pt idx="22">
                  <c:v>Gm23</c:v>
                </c:pt>
                <c:pt idx="23">
                  <c:v>Gm24</c:v>
                </c:pt>
                <c:pt idx="24">
                  <c:v>Gm25</c:v>
                </c:pt>
                <c:pt idx="25">
                  <c:v>Gm26</c:v>
                </c:pt>
                <c:pt idx="26">
                  <c:v>Gm27</c:v>
                </c:pt>
              </c:strCache>
            </c:strRef>
          </c:cat>
          <c:val>
            <c:numRef>
              <c:f>'Chart Input'!$F$4:$F$30</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ser>
        <c:ser>
          <c:idx val="2"/>
          <c:order val="2"/>
          <c:tx>
            <c:strRef>
              <c:f>'Chart Input'!$G$3</c:f>
              <c:strCache>
                <c:ptCount val="1"/>
                <c:pt idx="0">
                  <c:v>Rebounds  </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00"/>
              </a:solidFill>
              <a:ln>
                <a:solidFill>
                  <a:srgbClr val="FF0000"/>
                </a:solidFill>
              </a:ln>
            </c:spPr>
          </c:marker>
          <c:dLbls>
            <c:numFmt formatCode="General" sourceLinked="1"/>
            <c:txPr>
              <a:bodyPr vert="horz" rot="0" anchor="ctr"/>
              <a:lstStyle/>
              <a:p>
                <a:pPr algn="ctr">
                  <a:defRPr lang="en-US" cap="none" sz="800" b="0" i="0" u="none" baseline="0">
                    <a:solidFill>
                      <a:srgbClr val="000000"/>
                    </a:solidFill>
                  </a:defRPr>
                </a:pPr>
              </a:p>
            </c:txPr>
            <c:dLblPos val="ctr"/>
            <c:showLegendKey val="0"/>
            <c:showVal val="1"/>
            <c:showBubbleSize val="0"/>
            <c:showCatName val="0"/>
            <c:showSerName val="0"/>
            <c:showLeaderLines val="1"/>
            <c:showPercent val="0"/>
          </c:dLbls>
          <c:cat>
            <c:strRef>
              <c:f>'Chart Input'!$D$4:$D$30</c:f>
              <c:strCache>
                <c:ptCount val="27"/>
                <c:pt idx="0">
                  <c:v>Gm1</c:v>
                </c:pt>
                <c:pt idx="1">
                  <c:v>Gm2</c:v>
                </c:pt>
                <c:pt idx="2">
                  <c:v>Gm3</c:v>
                </c:pt>
                <c:pt idx="3">
                  <c:v>Gm4</c:v>
                </c:pt>
                <c:pt idx="4">
                  <c:v>Gm5</c:v>
                </c:pt>
                <c:pt idx="5">
                  <c:v>Gm6</c:v>
                </c:pt>
                <c:pt idx="6">
                  <c:v>Gm7</c:v>
                </c:pt>
                <c:pt idx="7">
                  <c:v>Gm8</c:v>
                </c:pt>
                <c:pt idx="8">
                  <c:v>Gm9</c:v>
                </c:pt>
                <c:pt idx="9">
                  <c:v>Gm10</c:v>
                </c:pt>
                <c:pt idx="10">
                  <c:v>Gm11</c:v>
                </c:pt>
                <c:pt idx="11">
                  <c:v>Gm12</c:v>
                </c:pt>
                <c:pt idx="12">
                  <c:v>Gm13</c:v>
                </c:pt>
                <c:pt idx="13">
                  <c:v>Gm14</c:v>
                </c:pt>
                <c:pt idx="14">
                  <c:v>Gm15</c:v>
                </c:pt>
                <c:pt idx="15">
                  <c:v>Gm16</c:v>
                </c:pt>
                <c:pt idx="16">
                  <c:v>Gm17</c:v>
                </c:pt>
                <c:pt idx="17">
                  <c:v>Gm18</c:v>
                </c:pt>
                <c:pt idx="18">
                  <c:v>Gm19</c:v>
                </c:pt>
                <c:pt idx="19">
                  <c:v>Gm20</c:v>
                </c:pt>
                <c:pt idx="20">
                  <c:v>Gm21</c:v>
                </c:pt>
                <c:pt idx="21">
                  <c:v>Gm22</c:v>
                </c:pt>
                <c:pt idx="22">
                  <c:v>Gm23</c:v>
                </c:pt>
                <c:pt idx="23">
                  <c:v>Gm24</c:v>
                </c:pt>
                <c:pt idx="24">
                  <c:v>Gm25</c:v>
                </c:pt>
                <c:pt idx="25">
                  <c:v>Gm26</c:v>
                </c:pt>
                <c:pt idx="26">
                  <c:v>Gm27</c:v>
                </c:pt>
              </c:strCache>
            </c:strRef>
          </c:cat>
          <c:val>
            <c:numRef>
              <c:f>'Chart Input'!$G$4:$G$30</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ser>
        <c:ser>
          <c:idx val="3"/>
          <c:order val="3"/>
          <c:tx>
            <c:strRef>
              <c:f>'Chart Input'!$H$3</c:f>
              <c:strCache>
                <c:ptCount val="1"/>
                <c:pt idx="0">
                  <c:v>Turnovers</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00FFFF"/>
                </a:solidFill>
              </a:ln>
            </c:spPr>
          </c:marker>
          <c:dLbls>
            <c:numFmt formatCode="General" sourceLinked="1"/>
            <c:txPr>
              <a:bodyPr vert="horz" rot="0" anchor="ctr"/>
              <a:lstStyle/>
              <a:p>
                <a:pPr algn="ctr">
                  <a:defRPr lang="en-US" cap="none" sz="800" b="0" i="0" u="none" baseline="0">
                    <a:solidFill>
                      <a:srgbClr val="000000"/>
                    </a:solidFill>
                  </a:defRPr>
                </a:pPr>
              </a:p>
            </c:txPr>
            <c:dLblPos val="ctr"/>
            <c:showLegendKey val="0"/>
            <c:showVal val="1"/>
            <c:showBubbleSize val="0"/>
            <c:showCatName val="0"/>
            <c:showSerName val="0"/>
            <c:showLeaderLines val="1"/>
            <c:showPercent val="0"/>
          </c:dLbls>
          <c:cat>
            <c:strRef>
              <c:f>'Chart Input'!$D$4:$D$30</c:f>
              <c:strCache>
                <c:ptCount val="27"/>
                <c:pt idx="0">
                  <c:v>Gm1</c:v>
                </c:pt>
                <c:pt idx="1">
                  <c:v>Gm2</c:v>
                </c:pt>
                <c:pt idx="2">
                  <c:v>Gm3</c:v>
                </c:pt>
                <c:pt idx="3">
                  <c:v>Gm4</c:v>
                </c:pt>
                <c:pt idx="4">
                  <c:v>Gm5</c:v>
                </c:pt>
                <c:pt idx="5">
                  <c:v>Gm6</c:v>
                </c:pt>
                <c:pt idx="6">
                  <c:v>Gm7</c:v>
                </c:pt>
                <c:pt idx="7">
                  <c:v>Gm8</c:v>
                </c:pt>
                <c:pt idx="8">
                  <c:v>Gm9</c:v>
                </c:pt>
                <c:pt idx="9">
                  <c:v>Gm10</c:v>
                </c:pt>
                <c:pt idx="10">
                  <c:v>Gm11</c:v>
                </c:pt>
                <c:pt idx="11">
                  <c:v>Gm12</c:v>
                </c:pt>
                <c:pt idx="12">
                  <c:v>Gm13</c:v>
                </c:pt>
                <c:pt idx="13">
                  <c:v>Gm14</c:v>
                </c:pt>
                <c:pt idx="14">
                  <c:v>Gm15</c:v>
                </c:pt>
                <c:pt idx="15">
                  <c:v>Gm16</c:v>
                </c:pt>
                <c:pt idx="16">
                  <c:v>Gm17</c:v>
                </c:pt>
                <c:pt idx="17">
                  <c:v>Gm18</c:v>
                </c:pt>
                <c:pt idx="18">
                  <c:v>Gm19</c:v>
                </c:pt>
                <c:pt idx="19">
                  <c:v>Gm20</c:v>
                </c:pt>
                <c:pt idx="20">
                  <c:v>Gm21</c:v>
                </c:pt>
                <c:pt idx="21">
                  <c:v>Gm22</c:v>
                </c:pt>
                <c:pt idx="22">
                  <c:v>Gm23</c:v>
                </c:pt>
                <c:pt idx="23">
                  <c:v>Gm24</c:v>
                </c:pt>
                <c:pt idx="24">
                  <c:v>Gm25</c:v>
                </c:pt>
                <c:pt idx="25">
                  <c:v>Gm26</c:v>
                </c:pt>
                <c:pt idx="26">
                  <c:v>Gm27</c:v>
                </c:pt>
              </c:strCache>
            </c:strRef>
          </c:cat>
          <c:val>
            <c:numRef>
              <c:f>'Chart Input'!$H$4:$H$30</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ser>
        <c:marker val="1"/>
        <c:axId val="24026687"/>
        <c:axId val="14913592"/>
      </c:lineChart>
      <c:catAx>
        <c:axId val="2402668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defRPr>
            </a:pPr>
          </a:p>
        </c:txPr>
        <c:crossAx val="14913592"/>
        <c:crosses val="autoZero"/>
        <c:auto val="1"/>
        <c:lblOffset val="100"/>
        <c:tickLblSkip val="1"/>
        <c:noMultiLvlLbl val="0"/>
      </c:catAx>
      <c:valAx>
        <c:axId val="1491359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50" b="0" i="0" u="none" baseline="0">
                <a:solidFill>
                  <a:srgbClr val="000000"/>
                </a:solidFill>
              </a:defRPr>
            </a:pPr>
          </a:p>
        </c:txPr>
        <c:crossAx val="24026687"/>
        <c:crossesAt val="1"/>
        <c:crossBetween val="between"/>
        <c:dispUnits/>
      </c:valAx>
      <c:spPr>
        <a:solidFill>
          <a:srgbClr val="EAEAEA"/>
        </a:solidFill>
        <a:ln w="12700">
          <a:solidFill>
            <a:srgbClr val="808080"/>
          </a:solidFill>
        </a:ln>
      </c:spPr>
    </c:plotArea>
    <c:legend>
      <c:legendPos val="t"/>
      <c:layout>
        <c:manualLayout>
          <c:xMode val="edge"/>
          <c:yMode val="edge"/>
          <c:x val="0.34575"/>
          <c:y val="0.098"/>
          <c:w val="0.50725"/>
          <c:h val="0.07625"/>
        </c:manualLayout>
      </c:layout>
      <c:overlay val="0"/>
      <c:spPr>
        <a:solidFill>
          <a:srgbClr val="EAEAEA"/>
        </a:solidFill>
        <a:ln w="3175">
          <a:solidFill>
            <a:srgbClr val="000000"/>
          </a:solid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8100">
      <a:solidFill>
        <a:srgbClr val="8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3</xdr:col>
      <xdr:colOff>266700</xdr:colOff>
      <xdr:row>12</xdr:row>
      <xdr:rowOff>104775</xdr:rowOff>
    </xdr:to>
    <xdr:grpSp>
      <xdr:nvGrpSpPr>
        <xdr:cNvPr id="1" name="Group 4"/>
        <xdr:cNvGrpSpPr>
          <a:grpSpLocks/>
        </xdr:cNvGrpSpPr>
      </xdr:nvGrpSpPr>
      <xdr:grpSpPr>
        <a:xfrm>
          <a:off x="76200" y="66675"/>
          <a:ext cx="2209800" cy="2209800"/>
          <a:chOff x="28575" y="47625"/>
          <a:chExt cx="828675" cy="771525"/>
        </a:xfrm>
        <a:solidFill>
          <a:srgbClr val="FFFFFF"/>
        </a:solidFill>
      </xdr:grpSpPr>
      <xdr:sp>
        <xdr:nvSpPr>
          <xdr:cNvPr id="2" name="Rounded Rectangle 5"/>
          <xdr:cNvSpPr>
            <a:spLocks/>
          </xdr:cNvSpPr>
        </xdr:nvSpPr>
        <xdr:spPr>
          <a:xfrm>
            <a:off x="28575" y="124199"/>
            <a:ext cx="828675" cy="628600"/>
          </a:xfrm>
          <a:prstGeom prst="roundRect">
            <a:avLst/>
          </a:prstGeom>
          <a:solidFill>
            <a:srgbClr val="C0504D"/>
          </a:solidFill>
          <a:ln w="25400" cmpd="sng">
            <a:solidFill>
              <a:srgbClr val="C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Oval 6"/>
          <xdr:cNvSpPr>
            <a:spLocks/>
          </xdr:cNvSpPr>
        </xdr:nvSpPr>
        <xdr:spPr>
          <a:xfrm>
            <a:off x="57164" y="47625"/>
            <a:ext cx="771496" cy="771525"/>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7" descr="Tornado vrs3.gif"/>
          <xdr:cNvPicPr preferRelativeResize="1">
            <a:picLocks noChangeAspect="1"/>
          </xdr:cNvPicPr>
        </xdr:nvPicPr>
        <xdr:blipFill>
          <a:blip r:embed="rId1"/>
          <a:stretch>
            <a:fillRect/>
          </a:stretch>
        </xdr:blipFill>
        <xdr:spPr>
          <a:xfrm>
            <a:off x="104813" y="104718"/>
            <a:ext cx="689872" cy="600054"/>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xdr:col>
      <xdr:colOff>200025</xdr:colOff>
      <xdr:row>3</xdr:row>
      <xdr:rowOff>133350</xdr:rowOff>
    </xdr:to>
    <xdr:grpSp>
      <xdr:nvGrpSpPr>
        <xdr:cNvPr id="1" name="Group 4"/>
        <xdr:cNvGrpSpPr>
          <a:grpSpLocks/>
        </xdr:cNvGrpSpPr>
      </xdr:nvGrpSpPr>
      <xdr:grpSpPr>
        <a:xfrm>
          <a:off x="38100" y="28575"/>
          <a:ext cx="828675" cy="771525"/>
          <a:chOff x="28575" y="47625"/>
          <a:chExt cx="828675" cy="771525"/>
        </a:xfrm>
        <a:solidFill>
          <a:srgbClr val="FFFFFF"/>
        </a:solidFill>
      </xdr:grpSpPr>
      <xdr:sp>
        <xdr:nvSpPr>
          <xdr:cNvPr id="2" name="Rounded Rectangle 5"/>
          <xdr:cNvSpPr>
            <a:spLocks/>
          </xdr:cNvSpPr>
        </xdr:nvSpPr>
        <xdr:spPr>
          <a:xfrm>
            <a:off x="28575" y="123813"/>
            <a:ext cx="828675" cy="628600"/>
          </a:xfrm>
          <a:prstGeom prst="roundRect">
            <a:avLst/>
          </a:prstGeom>
          <a:solidFill>
            <a:srgbClr val="C0504D"/>
          </a:solidFill>
          <a:ln w="25400" cmpd="sng">
            <a:solidFill>
              <a:srgbClr val="C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Oval 6"/>
          <xdr:cNvSpPr>
            <a:spLocks/>
          </xdr:cNvSpPr>
        </xdr:nvSpPr>
        <xdr:spPr>
          <a:xfrm>
            <a:off x="57164" y="47625"/>
            <a:ext cx="771496" cy="771525"/>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7" descr="Tornado vrs3.gif"/>
          <xdr:cNvPicPr preferRelativeResize="1">
            <a:picLocks noChangeAspect="1"/>
          </xdr:cNvPicPr>
        </xdr:nvPicPr>
        <xdr:blipFill>
          <a:blip r:embed="rId1"/>
          <a:stretch>
            <a:fillRect/>
          </a:stretch>
        </xdr:blipFill>
        <xdr:spPr>
          <a:xfrm>
            <a:off x="104813" y="104718"/>
            <a:ext cx="689872" cy="600054"/>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190500</xdr:colOff>
      <xdr:row>3</xdr:row>
      <xdr:rowOff>133350</xdr:rowOff>
    </xdr:to>
    <xdr:grpSp>
      <xdr:nvGrpSpPr>
        <xdr:cNvPr id="1" name="Group 4"/>
        <xdr:cNvGrpSpPr>
          <a:grpSpLocks/>
        </xdr:cNvGrpSpPr>
      </xdr:nvGrpSpPr>
      <xdr:grpSpPr>
        <a:xfrm>
          <a:off x="28575" y="28575"/>
          <a:ext cx="828675" cy="771525"/>
          <a:chOff x="28575" y="47625"/>
          <a:chExt cx="828675" cy="771525"/>
        </a:xfrm>
        <a:solidFill>
          <a:srgbClr val="FFFFFF"/>
        </a:solidFill>
      </xdr:grpSpPr>
      <xdr:sp>
        <xdr:nvSpPr>
          <xdr:cNvPr id="2" name="Rounded Rectangle 5"/>
          <xdr:cNvSpPr>
            <a:spLocks/>
          </xdr:cNvSpPr>
        </xdr:nvSpPr>
        <xdr:spPr>
          <a:xfrm>
            <a:off x="28575" y="123813"/>
            <a:ext cx="828675" cy="628600"/>
          </a:xfrm>
          <a:prstGeom prst="roundRect">
            <a:avLst/>
          </a:prstGeom>
          <a:solidFill>
            <a:srgbClr val="C0504D"/>
          </a:solidFill>
          <a:ln w="25400" cmpd="sng">
            <a:solidFill>
              <a:srgbClr val="C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Oval 6"/>
          <xdr:cNvSpPr>
            <a:spLocks/>
          </xdr:cNvSpPr>
        </xdr:nvSpPr>
        <xdr:spPr>
          <a:xfrm>
            <a:off x="57164" y="47625"/>
            <a:ext cx="771496" cy="771525"/>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7" descr="Tornado vrs3.gif"/>
          <xdr:cNvPicPr preferRelativeResize="1">
            <a:picLocks noChangeAspect="1"/>
          </xdr:cNvPicPr>
        </xdr:nvPicPr>
        <xdr:blipFill>
          <a:blip r:embed="rId1"/>
          <a:stretch>
            <a:fillRect/>
          </a:stretch>
        </xdr:blipFill>
        <xdr:spPr>
          <a:xfrm>
            <a:off x="104813" y="104718"/>
            <a:ext cx="689872" cy="600054"/>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190500</xdr:colOff>
      <xdr:row>3</xdr:row>
      <xdr:rowOff>133350</xdr:rowOff>
    </xdr:to>
    <xdr:grpSp>
      <xdr:nvGrpSpPr>
        <xdr:cNvPr id="1" name="Group 4"/>
        <xdr:cNvGrpSpPr>
          <a:grpSpLocks/>
        </xdr:cNvGrpSpPr>
      </xdr:nvGrpSpPr>
      <xdr:grpSpPr>
        <a:xfrm>
          <a:off x="28575" y="28575"/>
          <a:ext cx="828675" cy="771525"/>
          <a:chOff x="28575" y="47625"/>
          <a:chExt cx="828675" cy="771525"/>
        </a:xfrm>
        <a:solidFill>
          <a:srgbClr val="FFFFFF"/>
        </a:solidFill>
      </xdr:grpSpPr>
      <xdr:sp>
        <xdr:nvSpPr>
          <xdr:cNvPr id="2" name="Rounded Rectangle 5"/>
          <xdr:cNvSpPr>
            <a:spLocks/>
          </xdr:cNvSpPr>
        </xdr:nvSpPr>
        <xdr:spPr>
          <a:xfrm>
            <a:off x="28575" y="123813"/>
            <a:ext cx="828675" cy="628600"/>
          </a:xfrm>
          <a:prstGeom prst="roundRect">
            <a:avLst/>
          </a:prstGeom>
          <a:solidFill>
            <a:srgbClr val="C0504D"/>
          </a:solidFill>
          <a:ln w="25400" cmpd="sng">
            <a:solidFill>
              <a:srgbClr val="C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Oval 6"/>
          <xdr:cNvSpPr>
            <a:spLocks/>
          </xdr:cNvSpPr>
        </xdr:nvSpPr>
        <xdr:spPr>
          <a:xfrm>
            <a:off x="57164" y="47625"/>
            <a:ext cx="771496" cy="771525"/>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7" descr="Tornado vrs3.gif"/>
          <xdr:cNvPicPr preferRelativeResize="1">
            <a:picLocks noChangeAspect="1"/>
          </xdr:cNvPicPr>
        </xdr:nvPicPr>
        <xdr:blipFill>
          <a:blip r:embed="rId1"/>
          <a:stretch>
            <a:fillRect/>
          </a:stretch>
        </xdr:blipFill>
        <xdr:spPr>
          <a:xfrm>
            <a:off x="104813" y="104718"/>
            <a:ext cx="689872" cy="600054"/>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190500</xdr:colOff>
      <xdr:row>3</xdr:row>
      <xdr:rowOff>133350</xdr:rowOff>
    </xdr:to>
    <xdr:grpSp>
      <xdr:nvGrpSpPr>
        <xdr:cNvPr id="1" name="Group 4"/>
        <xdr:cNvGrpSpPr>
          <a:grpSpLocks/>
        </xdr:cNvGrpSpPr>
      </xdr:nvGrpSpPr>
      <xdr:grpSpPr>
        <a:xfrm>
          <a:off x="28575" y="28575"/>
          <a:ext cx="828675" cy="771525"/>
          <a:chOff x="28575" y="47625"/>
          <a:chExt cx="828675" cy="771525"/>
        </a:xfrm>
        <a:solidFill>
          <a:srgbClr val="FFFFFF"/>
        </a:solidFill>
      </xdr:grpSpPr>
      <xdr:sp>
        <xdr:nvSpPr>
          <xdr:cNvPr id="2" name="Rounded Rectangle 5"/>
          <xdr:cNvSpPr>
            <a:spLocks/>
          </xdr:cNvSpPr>
        </xdr:nvSpPr>
        <xdr:spPr>
          <a:xfrm>
            <a:off x="28575" y="123813"/>
            <a:ext cx="828675" cy="628600"/>
          </a:xfrm>
          <a:prstGeom prst="roundRect">
            <a:avLst/>
          </a:prstGeom>
          <a:solidFill>
            <a:srgbClr val="C0504D"/>
          </a:solidFill>
          <a:ln w="25400" cmpd="sng">
            <a:solidFill>
              <a:srgbClr val="C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Oval 6"/>
          <xdr:cNvSpPr>
            <a:spLocks/>
          </xdr:cNvSpPr>
        </xdr:nvSpPr>
        <xdr:spPr>
          <a:xfrm>
            <a:off x="57164" y="47625"/>
            <a:ext cx="771496" cy="771525"/>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7" descr="Tornado vrs3.gif"/>
          <xdr:cNvPicPr preferRelativeResize="1">
            <a:picLocks noChangeAspect="1"/>
          </xdr:cNvPicPr>
        </xdr:nvPicPr>
        <xdr:blipFill>
          <a:blip r:embed="rId1"/>
          <a:stretch>
            <a:fillRect/>
          </a:stretch>
        </xdr:blipFill>
        <xdr:spPr>
          <a:xfrm>
            <a:off x="104813" y="104718"/>
            <a:ext cx="689872" cy="600054"/>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190500</xdr:colOff>
      <xdr:row>3</xdr:row>
      <xdr:rowOff>133350</xdr:rowOff>
    </xdr:to>
    <xdr:grpSp>
      <xdr:nvGrpSpPr>
        <xdr:cNvPr id="1" name="Group 4"/>
        <xdr:cNvGrpSpPr>
          <a:grpSpLocks/>
        </xdr:cNvGrpSpPr>
      </xdr:nvGrpSpPr>
      <xdr:grpSpPr>
        <a:xfrm>
          <a:off x="28575" y="28575"/>
          <a:ext cx="828675" cy="771525"/>
          <a:chOff x="28575" y="47625"/>
          <a:chExt cx="828675" cy="771525"/>
        </a:xfrm>
        <a:solidFill>
          <a:srgbClr val="FFFFFF"/>
        </a:solidFill>
      </xdr:grpSpPr>
      <xdr:sp>
        <xdr:nvSpPr>
          <xdr:cNvPr id="2" name="Rounded Rectangle 5"/>
          <xdr:cNvSpPr>
            <a:spLocks/>
          </xdr:cNvSpPr>
        </xdr:nvSpPr>
        <xdr:spPr>
          <a:xfrm>
            <a:off x="28575" y="123813"/>
            <a:ext cx="828675" cy="628600"/>
          </a:xfrm>
          <a:prstGeom prst="roundRect">
            <a:avLst/>
          </a:prstGeom>
          <a:solidFill>
            <a:srgbClr val="C0504D"/>
          </a:solidFill>
          <a:ln w="25400" cmpd="sng">
            <a:solidFill>
              <a:srgbClr val="C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Oval 6"/>
          <xdr:cNvSpPr>
            <a:spLocks/>
          </xdr:cNvSpPr>
        </xdr:nvSpPr>
        <xdr:spPr>
          <a:xfrm>
            <a:off x="57164" y="47625"/>
            <a:ext cx="771496" cy="771525"/>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7" descr="Tornado vrs3.gif"/>
          <xdr:cNvPicPr preferRelativeResize="1">
            <a:picLocks noChangeAspect="1"/>
          </xdr:cNvPicPr>
        </xdr:nvPicPr>
        <xdr:blipFill>
          <a:blip r:embed="rId1"/>
          <a:stretch>
            <a:fillRect/>
          </a:stretch>
        </xdr:blipFill>
        <xdr:spPr>
          <a:xfrm>
            <a:off x="104813" y="104718"/>
            <a:ext cx="689872" cy="600054"/>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76200</xdr:colOff>
      <xdr:row>42</xdr:row>
      <xdr:rowOff>38100</xdr:rowOff>
    </xdr:from>
    <xdr:to>
      <xdr:col>11</xdr:col>
      <xdr:colOff>314325</xdr:colOff>
      <xdr:row>43</xdr:row>
      <xdr:rowOff>304800</xdr:rowOff>
    </xdr:to>
    <xdr:pic>
      <xdr:nvPicPr>
        <xdr:cNvPr id="1" name="Picture 1" descr="Tornado vrs3.gif"/>
        <xdr:cNvPicPr preferRelativeResize="1">
          <a:picLocks noChangeAspect="1"/>
        </xdr:cNvPicPr>
      </xdr:nvPicPr>
      <xdr:blipFill>
        <a:blip r:embed="rId1"/>
        <a:stretch>
          <a:fillRect/>
        </a:stretch>
      </xdr:blipFill>
      <xdr:spPr>
        <a:xfrm>
          <a:off x="7867650" y="6296025"/>
          <a:ext cx="6858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57150</xdr:rowOff>
    </xdr:from>
    <xdr:to>
      <xdr:col>13</xdr:col>
      <xdr:colOff>152400</xdr:colOff>
      <xdr:row>19</xdr:row>
      <xdr:rowOff>76200</xdr:rowOff>
    </xdr:to>
    <xdr:graphicFrame>
      <xdr:nvGraphicFramePr>
        <xdr:cNvPr id="1" name="Chart 1"/>
        <xdr:cNvGraphicFramePr/>
      </xdr:nvGraphicFramePr>
      <xdr:xfrm>
        <a:off x="0" y="409575"/>
        <a:ext cx="8572500" cy="2990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180975</xdr:rowOff>
    </xdr:from>
    <xdr:to>
      <xdr:col>13</xdr:col>
      <xdr:colOff>152400</xdr:colOff>
      <xdr:row>41</xdr:row>
      <xdr:rowOff>85725</xdr:rowOff>
    </xdr:to>
    <xdr:graphicFrame>
      <xdr:nvGraphicFramePr>
        <xdr:cNvPr id="2" name="Chart 2"/>
        <xdr:cNvGraphicFramePr/>
      </xdr:nvGraphicFramePr>
      <xdr:xfrm>
        <a:off x="0" y="3505200"/>
        <a:ext cx="8572500" cy="3581400"/>
      </xdr:xfrm>
      <a:graphic>
        <a:graphicData uri="http://schemas.openxmlformats.org/drawingml/2006/chart">
          <c:chart xmlns:c="http://schemas.openxmlformats.org/drawingml/2006/chart" r:id="rId2"/>
        </a:graphicData>
      </a:graphic>
    </xdr:graphicFrame>
    <xdr:clientData/>
  </xdr:twoCellAnchor>
  <xdr:twoCellAnchor>
    <xdr:from>
      <xdr:col>0</xdr:col>
      <xdr:colOff>161925</xdr:colOff>
      <xdr:row>0</xdr:row>
      <xdr:rowOff>47625</xdr:rowOff>
    </xdr:from>
    <xdr:to>
      <xdr:col>2</xdr:col>
      <xdr:colOff>552450</xdr:colOff>
      <xdr:row>6</xdr:row>
      <xdr:rowOff>9525</xdr:rowOff>
    </xdr:to>
    <xdr:grpSp>
      <xdr:nvGrpSpPr>
        <xdr:cNvPr id="3" name="Group 3"/>
        <xdr:cNvGrpSpPr>
          <a:grpSpLocks/>
        </xdr:cNvGrpSpPr>
      </xdr:nvGrpSpPr>
      <xdr:grpSpPr>
        <a:xfrm>
          <a:off x="161925" y="47625"/>
          <a:ext cx="1266825" cy="1181100"/>
          <a:chOff x="28575" y="47625"/>
          <a:chExt cx="828675" cy="771525"/>
        </a:xfrm>
        <a:solidFill>
          <a:srgbClr val="FFFFFF"/>
        </a:solidFill>
      </xdr:grpSpPr>
      <xdr:sp>
        <xdr:nvSpPr>
          <xdr:cNvPr id="4" name="Rounded Rectangle 4"/>
          <xdr:cNvSpPr>
            <a:spLocks/>
          </xdr:cNvSpPr>
        </xdr:nvSpPr>
        <xdr:spPr>
          <a:xfrm>
            <a:off x="28575" y="122270"/>
            <a:ext cx="828675" cy="628407"/>
          </a:xfrm>
          <a:prstGeom prst="roundRect">
            <a:avLst/>
          </a:prstGeom>
          <a:solidFill>
            <a:srgbClr val="C0504D"/>
          </a:solidFill>
          <a:ln w="25400" cmpd="sng">
            <a:solidFill>
              <a:srgbClr val="C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5"/>
          <xdr:cNvSpPr>
            <a:spLocks/>
          </xdr:cNvSpPr>
        </xdr:nvSpPr>
        <xdr:spPr>
          <a:xfrm>
            <a:off x="59650" y="47625"/>
            <a:ext cx="766317" cy="771525"/>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6" name="Picture 6" descr="Tornado vrs3.gif"/>
          <xdr:cNvPicPr preferRelativeResize="1">
            <a:picLocks noChangeAspect="1"/>
          </xdr:cNvPicPr>
        </xdr:nvPicPr>
        <xdr:blipFill>
          <a:blip r:embed="rId3"/>
          <a:stretch>
            <a:fillRect/>
          </a:stretch>
        </xdr:blipFill>
        <xdr:spPr>
          <a:xfrm>
            <a:off x="104813" y="104718"/>
            <a:ext cx="689872" cy="600054"/>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438150</xdr:colOff>
      <xdr:row>0</xdr:row>
      <xdr:rowOff>28575</xdr:rowOff>
    </xdr:from>
    <xdr:to>
      <xdr:col>23</xdr:col>
      <xdr:colOff>1704975</xdr:colOff>
      <xdr:row>6</xdr:row>
      <xdr:rowOff>180975</xdr:rowOff>
    </xdr:to>
    <xdr:grpSp>
      <xdr:nvGrpSpPr>
        <xdr:cNvPr id="1" name="Group 4"/>
        <xdr:cNvGrpSpPr>
          <a:grpSpLocks/>
        </xdr:cNvGrpSpPr>
      </xdr:nvGrpSpPr>
      <xdr:grpSpPr>
        <a:xfrm>
          <a:off x="7153275" y="28575"/>
          <a:ext cx="1266825" cy="1162050"/>
          <a:chOff x="28575" y="47625"/>
          <a:chExt cx="828675" cy="771525"/>
        </a:xfrm>
        <a:solidFill>
          <a:srgbClr val="FFFFFF"/>
        </a:solidFill>
      </xdr:grpSpPr>
      <xdr:sp>
        <xdr:nvSpPr>
          <xdr:cNvPr id="2" name="Rounded Rectangle 5"/>
          <xdr:cNvSpPr>
            <a:spLocks/>
          </xdr:cNvSpPr>
        </xdr:nvSpPr>
        <xdr:spPr>
          <a:xfrm>
            <a:off x="28575" y="123427"/>
            <a:ext cx="828675" cy="626093"/>
          </a:xfrm>
          <a:prstGeom prst="roundRect">
            <a:avLst/>
          </a:prstGeom>
          <a:solidFill>
            <a:srgbClr val="C0504D"/>
          </a:solidFill>
          <a:ln w="25400" cmpd="sng">
            <a:solidFill>
              <a:srgbClr val="C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Oval 6"/>
          <xdr:cNvSpPr>
            <a:spLocks/>
          </xdr:cNvSpPr>
        </xdr:nvSpPr>
        <xdr:spPr>
          <a:xfrm>
            <a:off x="59650" y="47625"/>
            <a:ext cx="766317" cy="771525"/>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7" descr="Tornado vrs3.gif"/>
          <xdr:cNvPicPr preferRelativeResize="1">
            <a:picLocks noChangeAspect="1"/>
          </xdr:cNvPicPr>
        </xdr:nvPicPr>
        <xdr:blipFill>
          <a:blip r:embed="rId1"/>
          <a:stretch>
            <a:fillRect/>
          </a:stretch>
        </xdr:blipFill>
        <xdr:spPr>
          <a:xfrm>
            <a:off x="104813" y="104718"/>
            <a:ext cx="689872" cy="600054"/>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xdr:col>
      <xdr:colOff>257175</xdr:colOff>
      <xdr:row>3</xdr:row>
      <xdr:rowOff>123825</xdr:rowOff>
    </xdr:to>
    <xdr:grpSp>
      <xdr:nvGrpSpPr>
        <xdr:cNvPr id="1" name="Group 5"/>
        <xdr:cNvGrpSpPr>
          <a:grpSpLocks/>
        </xdr:cNvGrpSpPr>
      </xdr:nvGrpSpPr>
      <xdr:grpSpPr>
        <a:xfrm>
          <a:off x="28575" y="19050"/>
          <a:ext cx="828675" cy="771525"/>
          <a:chOff x="28575" y="47625"/>
          <a:chExt cx="828675" cy="771525"/>
        </a:xfrm>
        <a:solidFill>
          <a:srgbClr val="FFFFFF"/>
        </a:solidFill>
      </xdr:grpSpPr>
      <xdr:sp>
        <xdr:nvSpPr>
          <xdr:cNvPr id="2" name="Rounded Rectangle 4"/>
          <xdr:cNvSpPr>
            <a:spLocks/>
          </xdr:cNvSpPr>
        </xdr:nvSpPr>
        <xdr:spPr>
          <a:xfrm>
            <a:off x="28575" y="123813"/>
            <a:ext cx="828675" cy="628600"/>
          </a:xfrm>
          <a:prstGeom prst="roundRect">
            <a:avLst/>
          </a:prstGeom>
          <a:solidFill>
            <a:srgbClr val="C0504D"/>
          </a:solidFill>
          <a:ln w="25400" cmpd="sng">
            <a:solidFill>
              <a:srgbClr val="C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Oval 2"/>
          <xdr:cNvSpPr>
            <a:spLocks/>
          </xdr:cNvSpPr>
        </xdr:nvSpPr>
        <xdr:spPr>
          <a:xfrm>
            <a:off x="57164" y="47625"/>
            <a:ext cx="771496" cy="771525"/>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1" descr="Tornado vrs3.gif"/>
          <xdr:cNvPicPr preferRelativeResize="1">
            <a:picLocks noChangeAspect="1"/>
          </xdr:cNvPicPr>
        </xdr:nvPicPr>
        <xdr:blipFill>
          <a:blip r:embed="rId1"/>
          <a:stretch>
            <a:fillRect/>
          </a:stretch>
        </xdr:blipFill>
        <xdr:spPr>
          <a:xfrm>
            <a:off x="104813" y="104718"/>
            <a:ext cx="689872" cy="600054"/>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xdr:col>
      <xdr:colOff>200025</xdr:colOff>
      <xdr:row>3</xdr:row>
      <xdr:rowOff>133350</xdr:rowOff>
    </xdr:to>
    <xdr:grpSp>
      <xdr:nvGrpSpPr>
        <xdr:cNvPr id="1" name="Group 8"/>
        <xdr:cNvGrpSpPr>
          <a:grpSpLocks/>
        </xdr:cNvGrpSpPr>
      </xdr:nvGrpSpPr>
      <xdr:grpSpPr>
        <a:xfrm>
          <a:off x="38100" y="28575"/>
          <a:ext cx="828675" cy="771525"/>
          <a:chOff x="28575" y="47625"/>
          <a:chExt cx="828675" cy="771525"/>
        </a:xfrm>
        <a:solidFill>
          <a:srgbClr val="FFFFFF"/>
        </a:solidFill>
      </xdr:grpSpPr>
      <xdr:sp>
        <xdr:nvSpPr>
          <xdr:cNvPr id="2" name="Rounded Rectangle 9"/>
          <xdr:cNvSpPr>
            <a:spLocks/>
          </xdr:cNvSpPr>
        </xdr:nvSpPr>
        <xdr:spPr>
          <a:xfrm>
            <a:off x="28575" y="123813"/>
            <a:ext cx="828675" cy="628600"/>
          </a:xfrm>
          <a:prstGeom prst="roundRect">
            <a:avLst/>
          </a:prstGeom>
          <a:solidFill>
            <a:srgbClr val="C0504D"/>
          </a:solidFill>
          <a:ln w="25400" cmpd="sng">
            <a:solidFill>
              <a:srgbClr val="C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Oval 10"/>
          <xdr:cNvSpPr>
            <a:spLocks/>
          </xdr:cNvSpPr>
        </xdr:nvSpPr>
        <xdr:spPr>
          <a:xfrm>
            <a:off x="57164" y="47625"/>
            <a:ext cx="771496" cy="771525"/>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11" descr="Tornado vrs3.gif"/>
          <xdr:cNvPicPr preferRelativeResize="1">
            <a:picLocks noChangeAspect="1"/>
          </xdr:cNvPicPr>
        </xdr:nvPicPr>
        <xdr:blipFill>
          <a:blip r:embed="rId1"/>
          <a:stretch>
            <a:fillRect/>
          </a:stretch>
        </xdr:blipFill>
        <xdr:spPr>
          <a:xfrm>
            <a:off x="104813" y="104718"/>
            <a:ext cx="689872" cy="600054"/>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xdr:col>
      <xdr:colOff>200025</xdr:colOff>
      <xdr:row>3</xdr:row>
      <xdr:rowOff>133350</xdr:rowOff>
    </xdr:to>
    <xdr:grpSp>
      <xdr:nvGrpSpPr>
        <xdr:cNvPr id="1" name="Group 4"/>
        <xdr:cNvGrpSpPr>
          <a:grpSpLocks/>
        </xdr:cNvGrpSpPr>
      </xdr:nvGrpSpPr>
      <xdr:grpSpPr>
        <a:xfrm>
          <a:off x="38100" y="28575"/>
          <a:ext cx="828675" cy="771525"/>
          <a:chOff x="28575" y="47625"/>
          <a:chExt cx="828675" cy="771525"/>
        </a:xfrm>
        <a:solidFill>
          <a:srgbClr val="FFFFFF"/>
        </a:solidFill>
      </xdr:grpSpPr>
      <xdr:sp>
        <xdr:nvSpPr>
          <xdr:cNvPr id="2" name="Rounded Rectangle 5"/>
          <xdr:cNvSpPr>
            <a:spLocks/>
          </xdr:cNvSpPr>
        </xdr:nvSpPr>
        <xdr:spPr>
          <a:xfrm>
            <a:off x="28575" y="123813"/>
            <a:ext cx="828675" cy="628600"/>
          </a:xfrm>
          <a:prstGeom prst="roundRect">
            <a:avLst/>
          </a:prstGeom>
          <a:solidFill>
            <a:srgbClr val="C0504D"/>
          </a:solidFill>
          <a:ln w="25400" cmpd="sng">
            <a:solidFill>
              <a:srgbClr val="C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Oval 6"/>
          <xdr:cNvSpPr>
            <a:spLocks/>
          </xdr:cNvSpPr>
        </xdr:nvSpPr>
        <xdr:spPr>
          <a:xfrm>
            <a:off x="57164" y="47625"/>
            <a:ext cx="771496" cy="771525"/>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7" descr="Tornado vrs3.gif"/>
          <xdr:cNvPicPr preferRelativeResize="1">
            <a:picLocks noChangeAspect="1"/>
          </xdr:cNvPicPr>
        </xdr:nvPicPr>
        <xdr:blipFill>
          <a:blip r:embed="rId1"/>
          <a:stretch>
            <a:fillRect/>
          </a:stretch>
        </xdr:blipFill>
        <xdr:spPr>
          <a:xfrm>
            <a:off x="104813" y="104718"/>
            <a:ext cx="689872" cy="600054"/>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xdr:col>
      <xdr:colOff>200025</xdr:colOff>
      <xdr:row>3</xdr:row>
      <xdr:rowOff>133350</xdr:rowOff>
    </xdr:to>
    <xdr:grpSp>
      <xdr:nvGrpSpPr>
        <xdr:cNvPr id="1" name="Group 4"/>
        <xdr:cNvGrpSpPr>
          <a:grpSpLocks/>
        </xdr:cNvGrpSpPr>
      </xdr:nvGrpSpPr>
      <xdr:grpSpPr>
        <a:xfrm>
          <a:off x="38100" y="28575"/>
          <a:ext cx="828675" cy="771525"/>
          <a:chOff x="28575" y="47625"/>
          <a:chExt cx="828675" cy="771525"/>
        </a:xfrm>
        <a:solidFill>
          <a:srgbClr val="FFFFFF"/>
        </a:solidFill>
      </xdr:grpSpPr>
      <xdr:sp>
        <xdr:nvSpPr>
          <xdr:cNvPr id="2" name="Rounded Rectangle 5"/>
          <xdr:cNvSpPr>
            <a:spLocks/>
          </xdr:cNvSpPr>
        </xdr:nvSpPr>
        <xdr:spPr>
          <a:xfrm>
            <a:off x="28575" y="123813"/>
            <a:ext cx="828675" cy="628600"/>
          </a:xfrm>
          <a:prstGeom prst="roundRect">
            <a:avLst/>
          </a:prstGeom>
          <a:solidFill>
            <a:srgbClr val="C0504D"/>
          </a:solidFill>
          <a:ln w="25400" cmpd="sng">
            <a:solidFill>
              <a:srgbClr val="C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Oval 6"/>
          <xdr:cNvSpPr>
            <a:spLocks/>
          </xdr:cNvSpPr>
        </xdr:nvSpPr>
        <xdr:spPr>
          <a:xfrm>
            <a:off x="57164" y="47625"/>
            <a:ext cx="771496" cy="771525"/>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7" descr="Tornado vrs3.gif"/>
          <xdr:cNvPicPr preferRelativeResize="1">
            <a:picLocks noChangeAspect="1"/>
          </xdr:cNvPicPr>
        </xdr:nvPicPr>
        <xdr:blipFill>
          <a:blip r:embed="rId1"/>
          <a:stretch>
            <a:fillRect/>
          </a:stretch>
        </xdr:blipFill>
        <xdr:spPr>
          <a:xfrm>
            <a:off x="104813" y="104718"/>
            <a:ext cx="689872" cy="600054"/>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190500</xdr:colOff>
      <xdr:row>3</xdr:row>
      <xdr:rowOff>133350</xdr:rowOff>
    </xdr:to>
    <xdr:grpSp>
      <xdr:nvGrpSpPr>
        <xdr:cNvPr id="1" name="Group 4"/>
        <xdr:cNvGrpSpPr>
          <a:grpSpLocks/>
        </xdr:cNvGrpSpPr>
      </xdr:nvGrpSpPr>
      <xdr:grpSpPr>
        <a:xfrm>
          <a:off x="28575" y="28575"/>
          <a:ext cx="828675" cy="771525"/>
          <a:chOff x="28575" y="47625"/>
          <a:chExt cx="828675" cy="771525"/>
        </a:xfrm>
        <a:solidFill>
          <a:srgbClr val="FFFFFF"/>
        </a:solidFill>
      </xdr:grpSpPr>
      <xdr:sp>
        <xdr:nvSpPr>
          <xdr:cNvPr id="2" name="Rounded Rectangle 5"/>
          <xdr:cNvSpPr>
            <a:spLocks/>
          </xdr:cNvSpPr>
        </xdr:nvSpPr>
        <xdr:spPr>
          <a:xfrm>
            <a:off x="28575" y="123813"/>
            <a:ext cx="828675" cy="628600"/>
          </a:xfrm>
          <a:prstGeom prst="roundRect">
            <a:avLst/>
          </a:prstGeom>
          <a:solidFill>
            <a:srgbClr val="C0504D"/>
          </a:solidFill>
          <a:ln w="25400" cmpd="sng">
            <a:solidFill>
              <a:srgbClr val="C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Oval 6"/>
          <xdr:cNvSpPr>
            <a:spLocks/>
          </xdr:cNvSpPr>
        </xdr:nvSpPr>
        <xdr:spPr>
          <a:xfrm>
            <a:off x="57164" y="47625"/>
            <a:ext cx="771496" cy="771525"/>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7" descr="Tornado vrs3.gif"/>
          <xdr:cNvPicPr preferRelativeResize="1">
            <a:picLocks noChangeAspect="1"/>
          </xdr:cNvPicPr>
        </xdr:nvPicPr>
        <xdr:blipFill>
          <a:blip r:embed="rId1"/>
          <a:stretch>
            <a:fillRect/>
          </a:stretch>
        </xdr:blipFill>
        <xdr:spPr>
          <a:xfrm>
            <a:off x="104813" y="104718"/>
            <a:ext cx="689872" cy="600054"/>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2"/>
  <sheetViews>
    <sheetView tabSelected="1" zoomScalePageLayoutView="0" workbookViewId="0" topLeftCell="A1">
      <selection activeCell="F1" sqref="F1"/>
    </sheetView>
  </sheetViews>
  <sheetFormatPr defaultColWidth="9.140625" defaultRowHeight="12.75"/>
  <cols>
    <col min="1" max="1" width="8.28125" style="182" customWidth="1"/>
    <col min="2" max="3" width="11.00390625" style="183" customWidth="1"/>
    <col min="4" max="4" width="5.7109375" style="183" customWidth="1"/>
    <col min="5" max="5" width="97.421875" style="125" customWidth="1"/>
    <col min="6" max="16384" width="9.140625" style="125" customWidth="1"/>
  </cols>
  <sheetData>
    <row r="1" spans="1:5" ht="14.25" customHeight="1" thickTop="1">
      <c r="A1" s="186"/>
      <c r="B1" s="187"/>
      <c r="C1" s="187"/>
      <c r="D1" s="188"/>
      <c r="E1" s="214" t="s">
        <v>130</v>
      </c>
    </row>
    <row r="2" spans="1:5" ht="14.25">
      <c r="A2" s="189"/>
      <c r="B2" s="184"/>
      <c r="C2" s="184"/>
      <c r="D2" s="190"/>
      <c r="E2" s="215"/>
    </row>
    <row r="3" spans="1:5" ht="14.25">
      <c r="A3" s="189"/>
      <c r="B3" s="184"/>
      <c r="C3" s="184"/>
      <c r="D3" s="190"/>
      <c r="E3" s="215"/>
    </row>
    <row r="4" spans="1:5" ht="14.25">
      <c r="A4" s="189"/>
      <c r="B4" s="184"/>
      <c r="C4" s="184"/>
      <c r="D4" s="190"/>
      <c r="E4" s="215"/>
    </row>
    <row r="5" spans="1:5" ht="14.25">
      <c r="A5" s="189"/>
      <c r="B5" s="184"/>
      <c r="C5" s="184"/>
      <c r="D5" s="190"/>
      <c r="E5" s="215"/>
    </row>
    <row r="6" spans="1:5" ht="14.25">
      <c r="A6" s="189"/>
      <c r="B6" s="184"/>
      <c r="C6" s="184"/>
      <c r="D6" s="190"/>
      <c r="E6" s="215"/>
    </row>
    <row r="7" spans="1:5" ht="14.25">
      <c r="A7" s="189"/>
      <c r="B7" s="184"/>
      <c r="C7" s="184"/>
      <c r="D7" s="190"/>
      <c r="E7" s="215"/>
    </row>
    <row r="8" spans="1:5" ht="14.25">
      <c r="A8" s="189"/>
      <c r="B8" s="184"/>
      <c r="C8" s="184"/>
      <c r="D8" s="190"/>
      <c r="E8" s="215"/>
    </row>
    <row r="9" spans="1:5" ht="14.25">
      <c r="A9" s="189"/>
      <c r="B9" s="184"/>
      <c r="C9" s="184"/>
      <c r="D9" s="190"/>
      <c r="E9" s="215"/>
    </row>
    <row r="10" spans="1:5" ht="14.25">
      <c r="A10" s="189"/>
      <c r="B10" s="184"/>
      <c r="C10" s="184"/>
      <c r="D10" s="190"/>
      <c r="E10" s="215"/>
    </row>
    <row r="11" spans="1:5" ht="14.25">
      <c r="A11" s="189"/>
      <c r="B11" s="184"/>
      <c r="C11" s="184"/>
      <c r="D11" s="190"/>
      <c r="E11" s="215"/>
    </row>
    <row r="12" spans="1:5" ht="14.25">
      <c r="A12" s="189"/>
      <c r="B12" s="184"/>
      <c r="C12" s="184"/>
      <c r="D12" s="190"/>
      <c r="E12" s="215"/>
    </row>
    <row r="13" spans="1:5" ht="8.25" customHeight="1">
      <c r="A13" s="189"/>
      <c r="B13" s="184"/>
      <c r="C13" s="184"/>
      <c r="D13" s="190"/>
      <c r="E13" s="215"/>
    </row>
    <row r="14" spans="1:5" ht="18.75" customHeight="1">
      <c r="A14" s="191" t="s">
        <v>82</v>
      </c>
      <c r="B14" s="219" t="s">
        <v>131</v>
      </c>
      <c r="C14" s="219"/>
      <c r="D14" s="190"/>
      <c r="E14" s="215"/>
    </row>
    <row r="15" spans="1:5" ht="6" customHeight="1">
      <c r="A15" s="191"/>
      <c r="B15" s="184"/>
      <c r="C15" s="184"/>
      <c r="D15" s="190"/>
      <c r="E15" s="215"/>
    </row>
    <row r="16" spans="1:5" ht="34.5" customHeight="1">
      <c r="A16" s="211" t="s">
        <v>128</v>
      </c>
      <c r="B16" s="212"/>
      <c r="C16" s="212"/>
      <c r="D16" s="213"/>
      <c r="E16" s="215"/>
    </row>
    <row r="17" spans="1:5" ht="25.5">
      <c r="A17" s="192"/>
      <c r="B17" s="185" t="s">
        <v>127</v>
      </c>
      <c r="C17" s="185" t="s">
        <v>126</v>
      </c>
      <c r="D17" s="193" t="s">
        <v>119</v>
      </c>
      <c r="E17" s="215"/>
    </row>
    <row r="18" spans="1:5" ht="14.25">
      <c r="A18" s="194" t="s">
        <v>83</v>
      </c>
      <c r="B18" s="198" t="s">
        <v>109</v>
      </c>
      <c r="C18" s="198" t="s">
        <v>99</v>
      </c>
      <c r="D18" s="199" t="s">
        <v>27</v>
      </c>
      <c r="E18" s="215"/>
    </row>
    <row r="19" spans="1:5" ht="14.25">
      <c r="A19" s="194" t="s">
        <v>84</v>
      </c>
      <c r="B19" s="198" t="s">
        <v>110</v>
      </c>
      <c r="C19" s="198" t="s">
        <v>100</v>
      </c>
      <c r="D19" s="199" t="s">
        <v>62</v>
      </c>
      <c r="E19" s="215"/>
    </row>
    <row r="20" spans="1:5" ht="14.25">
      <c r="A20" s="194" t="s">
        <v>85</v>
      </c>
      <c r="B20" s="198" t="s">
        <v>111</v>
      </c>
      <c r="C20" s="198" t="s">
        <v>101</v>
      </c>
      <c r="D20" s="199" t="s">
        <v>94</v>
      </c>
      <c r="E20" s="215"/>
    </row>
    <row r="21" spans="1:5" ht="14.25">
      <c r="A21" s="194" t="s">
        <v>86</v>
      </c>
      <c r="B21" s="198" t="s">
        <v>112</v>
      </c>
      <c r="C21" s="198" t="s">
        <v>102</v>
      </c>
      <c r="D21" s="199" t="s">
        <v>95</v>
      </c>
      <c r="E21" s="215"/>
    </row>
    <row r="22" spans="1:5" ht="14.25">
      <c r="A22" s="194" t="s">
        <v>87</v>
      </c>
      <c r="B22" s="198" t="s">
        <v>113</v>
      </c>
      <c r="C22" s="198" t="s">
        <v>103</v>
      </c>
      <c r="D22" s="199" t="s">
        <v>96</v>
      </c>
      <c r="E22" s="215"/>
    </row>
    <row r="23" spans="1:5" ht="14.25">
      <c r="A23" s="194" t="s">
        <v>88</v>
      </c>
      <c r="B23" s="198" t="s">
        <v>114</v>
      </c>
      <c r="C23" s="198" t="s">
        <v>104</v>
      </c>
      <c r="D23" s="199" t="s">
        <v>97</v>
      </c>
      <c r="E23" s="215"/>
    </row>
    <row r="24" spans="1:5" ht="14.25">
      <c r="A24" s="194" t="s">
        <v>89</v>
      </c>
      <c r="B24" s="198" t="s">
        <v>115</v>
      </c>
      <c r="C24" s="198" t="s">
        <v>105</v>
      </c>
      <c r="D24" s="199" t="s">
        <v>98</v>
      </c>
      <c r="E24" s="215"/>
    </row>
    <row r="25" spans="1:5" ht="14.25">
      <c r="A25" s="194" t="s">
        <v>90</v>
      </c>
      <c r="B25" s="198" t="s">
        <v>116</v>
      </c>
      <c r="C25" s="198" t="s">
        <v>106</v>
      </c>
      <c r="D25" s="199" t="s">
        <v>63</v>
      </c>
      <c r="E25" s="215"/>
    </row>
    <row r="26" spans="1:5" ht="14.25">
      <c r="A26" s="194" t="s">
        <v>91</v>
      </c>
      <c r="B26" s="198" t="s">
        <v>117</v>
      </c>
      <c r="C26" s="198" t="s">
        <v>107</v>
      </c>
      <c r="D26" s="199" t="s">
        <v>64</v>
      </c>
      <c r="E26" s="215"/>
    </row>
    <row r="27" spans="1:5" ht="14.25">
      <c r="A27" s="194" t="s">
        <v>92</v>
      </c>
      <c r="B27" s="198" t="s">
        <v>118</v>
      </c>
      <c r="C27" s="198" t="s">
        <v>108</v>
      </c>
      <c r="D27" s="199" t="s">
        <v>65</v>
      </c>
      <c r="E27" s="215"/>
    </row>
    <row r="28" spans="1:5" ht="9" customHeight="1">
      <c r="A28" s="191"/>
      <c r="B28" s="184"/>
      <c r="C28" s="184"/>
      <c r="D28" s="190"/>
      <c r="E28" s="215"/>
    </row>
    <row r="29" spans="1:5" ht="12.75" customHeight="1">
      <c r="A29" s="217" t="s">
        <v>93</v>
      </c>
      <c r="B29" s="218"/>
      <c r="C29" s="210">
        <v>5</v>
      </c>
      <c r="D29" s="190"/>
      <c r="E29" s="215"/>
    </row>
    <row r="30" spans="1:5" ht="12.75" customHeight="1">
      <c r="A30" s="217"/>
      <c r="B30" s="218"/>
      <c r="C30" s="210"/>
      <c r="D30" s="190"/>
      <c r="E30" s="215"/>
    </row>
    <row r="31" spans="1:5" ht="12.75" customHeight="1">
      <c r="A31" s="217"/>
      <c r="B31" s="218"/>
      <c r="C31" s="210"/>
      <c r="D31" s="190"/>
      <c r="E31" s="215"/>
    </row>
    <row r="32" spans="1:5" ht="81.75" customHeight="1" thickBot="1">
      <c r="A32" s="195"/>
      <c r="B32" s="196"/>
      <c r="C32" s="196"/>
      <c r="D32" s="197"/>
      <c r="E32" s="216"/>
    </row>
    <row r="33" ht="15" thickTop="1"/>
  </sheetData>
  <sheetProtection password="C6DC" sheet="1" objects="1" scenarios="1"/>
  <mergeCells count="5">
    <mergeCell ref="C29:C31"/>
    <mergeCell ref="A16:D16"/>
    <mergeCell ref="E1:E32"/>
    <mergeCell ref="A29:B31"/>
    <mergeCell ref="B14:C14"/>
  </mergeCells>
  <printOptions horizontalCentered="1" verticalCentered="1"/>
  <pageMargins left="0.36" right="0.37" top="0.55" bottom="0.42"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S45"/>
  <sheetViews>
    <sheetView zoomScale="90" zoomScaleNormal="90" zoomScalePageLayoutView="0" workbookViewId="0" topLeftCell="A2">
      <selection activeCell="R27" sqref="R26:R27"/>
    </sheetView>
  </sheetViews>
  <sheetFormatPr defaultColWidth="9.140625" defaultRowHeight="12.75"/>
  <cols>
    <col min="1" max="1" width="10.00390625" style="3" bestFit="1" customWidth="1"/>
    <col min="2" max="2" width="21.8515625" style="3" customWidth="1"/>
    <col min="3" max="3" width="4.7109375" style="2" customWidth="1"/>
    <col min="4" max="4" width="5.8515625" style="2" customWidth="1"/>
    <col min="5" max="5" width="5.28125" style="2" customWidth="1"/>
    <col min="6" max="6" width="4.7109375" style="2" customWidth="1"/>
    <col min="7" max="7" width="5.8515625" style="2" customWidth="1"/>
    <col min="8" max="8" width="5.140625" style="2" customWidth="1"/>
    <col min="9" max="9" width="4.7109375" style="2" customWidth="1"/>
    <col min="10" max="10" width="5.8515625" style="2" customWidth="1"/>
    <col min="11" max="11" width="5.28125" style="2" customWidth="1"/>
    <col min="12" max="16" width="4.57421875" style="2" customWidth="1"/>
    <col min="17" max="16384" width="9.140625" style="2" customWidth="1"/>
  </cols>
  <sheetData>
    <row r="1" spans="1:16" ht="24.75" customHeight="1">
      <c r="A1" s="124"/>
      <c r="B1" s="132" t="str">
        <f>INSTRUCTIONS!$D$23</f>
        <v>#17</v>
      </c>
      <c r="C1" s="265" t="str">
        <f>INSTRUCTIONS!$B$23</f>
        <v>Fred</v>
      </c>
      <c r="D1" s="265"/>
      <c r="E1" s="265"/>
      <c r="F1" s="265"/>
      <c r="G1" s="265"/>
      <c r="H1" s="265"/>
      <c r="I1" s="266" t="str">
        <f>INSTRUCTIONS!$C$23</f>
        <v>Flintstone</v>
      </c>
      <c r="J1" s="266"/>
      <c r="K1" s="266"/>
      <c r="L1" s="266"/>
      <c r="M1" s="266"/>
      <c r="N1" s="266"/>
      <c r="O1" s="130" t="s">
        <v>123</v>
      </c>
      <c r="P1" s="200">
        <v>1</v>
      </c>
    </row>
    <row r="2" ht="4.5" customHeight="1"/>
    <row r="3" spans="1:16" s="79" customFormat="1" ht="23.25" customHeight="1">
      <c r="A3" s="261" t="s">
        <v>25</v>
      </c>
      <c r="B3" s="261" t="s">
        <v>19</v>
      </c>
      <c r="C3" s="258" t="s">
        <v>9</v>
      </c>
      <c r="D3" s="259"/>
      <c r="E3" s="260"/>
      <c r="F3" s="258" t="s">
        <v>10</v>
      </c>
      <c r="G3" s="259"/>
      <c r="H3" s="260"/>
      <c r="I3" s="258" t="s">
        <v>2</v>
      </c>
      <c r="J3" s="259"/>
      <c r="K3" s="260"/>
      <c r="L3" s="263" t="s">
        <v>8</v>
      </c>
      <c r="M3" s="263" t="s">
        <v>5</v>
      </c>
      <c r="N3" s="263" t="s">
        <v>4</v>
      </c>
      <c r="O3" s="263" t="s">
        <v>3</v>
      </c>
      <c r="P3" s="263" t="s">
        <v>78</v>
      </c>
    </row>
    <row r="4" spans="1:16" s="79" customFormat="1" ht="23.25" customHeight="1">
      <c r="A4" s="262"/>
      <c r="B4" s="262"/>
      <c r="C4" s="80" t="s">
        <v>17</v>
      </c>
      <c r="D4" s="80" t="s">
        <v>15</v>
      </c>
      <c r="E4" s="80" t="s">
        <v>18</v>
      </c>
      <c r="F4" s="80" t="s">
        <v>17</v>
      </c>
      <c r="G4" s="80" t="s">
        <v>15</v>
      </c>
      <c r="H4" s="80" t="s">
        <v>18</v>
      </c>
      <c r="I4" s="80" t="s">
        <v>17</v>
      </c>
      <c r="J4" s="80" t="s">
        <v>15</v>
      </c>
      <c r="K4" s="80" t="s">
        <v>18</v>
      </c>
      <c r="L4" s="264"/>
      <c r="M4" s="264"/>
      <c r="N4" s="264"/>
      <c r="O4" s="264"/>
      <c r="P4" s="264"/>
    </row>
    <row r="5" spans="3:16" s="81" customFormat="1" ht="4.5" customHeight="1">
      <c r="C5" s="82"/>
      <c r="D5" s="82"/>
      <c r="E5" s="82"/>
      <c r="F5" s="82"/>
      <c r="G5" s="82"/>
      <c r="H5" s="82"/>
      <c r="I5" s="82"/>
      <c r="J5" s="82"/>
      <c r="K5" s="82"/>
      <c r="L5" s="83"/>
      <c r="M5" s="83"/>
      <c r="N5" s="83"/>
      <c r="O5" s="83"/>
      <c r="P5" s="83"/>
    </row>
    <row r="6" spans="1:16" ht="17.25" customHeight="1">
      <c r="A6" s="250" t="s">
        <v>24</v>
      </c>
      <c r="B6" s="257"/>
      <c r="C6" s="76">
        <f>SUM(C9:C44)</f>
        <v>0</v>
      </c>
      <c r="D6" s="78">
        <f>SUM(D9:D44)</f>
        <v>0</v>
      </c>
      <c r="E6" s="84" t="e">
        <f>SUM(D6/C6)</f>
        <v>#DIV/0!</v>
      </c>
      <c r="F6" s="76">
        <f>SUM(F9:F44)</f>
        <v>0</v>
      </c>
      <c r="G6" s="78">
        <f>SUM(G9:G44)</f>
        <v>0</v>
      </c>
      <c r="H6" s="84" t="e">
        <f>SUM(G6/F6)</f>
        <v>#DIV/0!</v>
      </c>
      <c r="I6" s="76">
        <f>SUM(I9:I44)</f>
        <v>0</v>
      </c>
      <c r="J6" s="78">
        <f>SUM(J9:J44)</f>
        <v>0</v>
      </c>
      <c r="K6" s="84" t="e">
        <f>SUM(J6/I6)</f>
        <v>#DIV/0!</v>
      </c>
      <c r="L6" s="78">
        <f>SUM(L9:L44)</f>
        <v>0</v>
      </c>
      <c r="M6" s="78">
        <f>SUM(M9:M44)</f>
        <v>0</v>
      </c>
      <c r="N6" s="78">
        <f>SUM(N9:N44)</f>
        <v>0</v>
      </c>
      <c r="O6" s="78">
        <f>SUM(O9:O44)</f>
        <v>0</v>
      </c>
      <c r="P6" s="77">
        <f>SUM(P9:P44)</f>
        <v>0</v>
      </c>
    </row>
    <row r="7" spans="1:16" ht="17.25" customHeight="1">
      <c r="A7" s="250" t="s">
        <v>28</v>
      </c>
      <c r="B7" s="257"/>
      <c r="C7" s="93">
        <f>SUM(C9:C45)/P1</f>
        <v>0</v>
      </c>
      <c r="D7" s="94">
        <f>SUM(D9:D45)/P1</f>
        <v>0</v>
      </c>
      <c r="E7" s="84" t="e">
        <f>SUM(D7/C7)</f>
        <v>#DIV/0!</v>
      </c>
      <c r="F7" s="95">
        <f>SUM(F9:F45)/P1</f>
        <v>0</v>
      </c>
      <c r="G7" s="96">
        <f>SUM(G9:G45)/P1</f>
        <v>0</v>
      </c>
      <c r="H7" s="84" t="e">
        <f>SUM(G7/F7)</f>
        <v>#DIV/0!</v>
      </c>
      <c r="I7" s="95">
        <f>SUM(I9:I45)/P1</f>
        <v>0</v>
      </c>
      <c r="J7" s="96">
        <f>SUM(J9:J45)/P1</f>
        <v>0</v>
      </c>
      <c r="K7" s="84" t="e">
        <f>SUM(J7/I7)</f>
        <v>#DIV/0!</v>
      </c>
      <c r="L7" s="96">
        <f>SUM(L9:L45)/P1</f>
        <v>0</v>
      </c>
      <c r="M7" s="96">
        <f>SUM(M9:M45)/P1</f>
        <v>0</v>
      </c>
      <c r="N7" s="96">
        <f>SUM(N9:N45)/P1</f>
        <v>0</v>
      </c>
      <c r="O7" s="96">
        <f>SUM(O9:O45)/P1</f>
        <v>0</v>
      </c>
      <c r="P7" s="97">
        <f>SUM(P9:P45)/P1</f>
        <v>0</v>
      </c>
    </row>
    <row r="8" spans="1:16" s="8" customFormat="1" ht="4.5" customHeight="1">
      <c r="A8" s="28"/>
      <c r="B8" s="28"/>
      <c r="C8" s="85"/>
      <c r="D8" s="85"/>
      <c r="E8" s="86"/>
      <c r="F8" s="85"/>
      <c r="G8" s="85"/>
      <c r="H8" s="86"/>
      <c r="I8" s="85"/>
      <c r="J8" s="85"/>
      <c r="K8" s="86"/>
      <c r="L8" s="85"/>
      <c r="M8" s="85"/>
      <c r="N8" s="85"/>
      <c r="O8" s="85"/>
      <c r="P8" s="85"/>
    </row>
    <row r="9" spans="1:16" s="91" customFormat="1" ht="15.75" customHeight="1">
      <c r="A9" s="88">
        <f>Team!A9</f>
        <v>0</v>
      </c>
      <c r="B9" s="89">
        <f>Team!B9</f>
        <v>0</v>
      </c>
      <c r="C9" s="203"/>
      <c r="D9" s="201"/>
      <c r="E9" s="90" t="e">
        <f aca="true" t="shared" si="0" ref="E9:E44">SUM(D9/C9)</f>
        <v>#DIV/0!</v>
      </c>
      <c r="F9" s="201"/>
      <c r="G9" s="201"/>
      <c r="H9" s="90" t="e">
        <f aca="true" t="shared" si="1" ref="H9:H44">SUM(G9/F9)</f>
        <v>#DIV/0!</v>
      </c>
      <c r="I9" s="203"/>
      <c r="J9" s="201"/>
      <c r="K9" s="90" t="e">
        <f aca="true" t="shared" si="2" ref="K9:K44">SUM(J9/I9)</f>
        <v>#DIV/0!</v>
      </c>
      <c r="L9" s="201"/>
      <c r="M9" s="201"/>
      <c r="N9" s="201"/>
      <c r="O9" s="201"/>
      <c r="P9" s="202"/>
    </row>
    <row r="10" spans="1:16" s="91" customFormat="1" ht="15.75" customHeight="1">
      <c r="A10" s="88">
        <f>Team!A10</f>
        <v>0</v>
      </c>
      <c r="B10" s="89">
        <f>Team!B10</f>
        <v>0</v>
      </c>
      <c r="C10" s="203"/>
      <c r="D10" s="201"/>
      <c r="E10" s="90" t="e">
        <f t="shared" si="0"/>
        <v>#DIV/0!</v>
      </c>
      <c r="F10" s="201"/>
      <c r="G10" s="201"/>
      <c r="H10" s="90" t="e">
        <f t="shared" si="1"/>
        <v>#DIV/0!</v>
      </c>
      <c r="I10" s="203"/>
      <c r="J10" s="201"/>
      <c r="K10" s="90" t="e">
        <f t="shared" si="2"/>
        <v>#DIV/0!</v>
      </c>
      <c r="L10" s="201"/>
      <c r="M10" s="201"/>
      <c r="N10" s="201"/>
      <c r="O10" s="201"/>
      <c r="P10" s="202"/>
    </row>
    <row r="11" spans="1:16" s="91" customFormat="1" ht="15.75" customHeight="1">
      <c r="A11" s="88">
        <f>Team!A11</f>
        <v>0</v>
      </c>
      <c r="B11" s="89">
        <f>Team!B11</f>
        <v>0</v>
      </c>
      <c r="C11" s="203"/>
      <c r="D11" s="201"/>
      <c r="E11" s="90" t="e">
        <f t="shared" si="0"/>
        <v>#DIV/0!</v>
      </c>
      <c r="F11" s="201"/>
      <c r="G11" s="201"/>
      <c r="H11" s="90" t="e">
        <f t="shared" si="1"/>
        <v>#DIV/0!</v>
      </c>
      <c r="I11" s="203"/>
      <c r="J11" s="201"/>
      <c r="K11" s="90" t="e">
        <f t="shared" si="2"/>
        <v>#DIV/0!</v>
      </c>
      <c r="L11" s="201"/>
      <c r="M11" s="201"/>
      <c r="N11" s="201"/>
      <c r="O11" s="201"/>
      <c r="P11" s="202"/>
    </row>
    <row r="12" spans="1:16" s="91" customFormat="1" ht="15.75" customHeight="1">
      <c r="A12" s="88">
        <f>Team!A12</f>
        <v>0</v>
      </c>
      <c r="B12" s="89">
        <f>Team!B12</f>
        <v>0</v>
      </c>
      <c r="C12" s="203"/>
      <c r="D12" s="201"/>
      <c r="E12" s="90" t="e">
        <f t="shared" si="0"/>
        <v>#DIV/0!</v>
      </c>
      <c r="F12" s="201"/>
      <c r="G12" s="201"/>
      <c r="H12" s="90" t="e">
        <f t="shared" si="1"/>
        <v>#DIV/0!</v>
      </c>
      <c r="I12" s="203"/>
      <c r="J12" s="201"/>
      <c r="K12" s="90" t="e">
        <f t="shared" si="2"/>
        <v>#DIV/0!</v>
      </c>
      <c r="L12" s="201"/>
      <c r="M12" s="201"/>
      <c r="N12" s="201"/>
      <c r="O12" s="201"/>
      <c r="P12" s="202"/>
    </row>
    <row r="13" spans="1:16" s="91" customFormat="1" ht="15.75" customHeight="1">
      <c r="A13" s="88">
        <f>Team!A13</f>
        <v>0</v>
      </c>
      <c r="B13" s="89">
        <f>Team!B13</f>
        <v>0</v>
      </c>
      <c r="C13" s="203"/>
      <c r="D13" s="201"/>
      <c r="E13" s="90" t="e">
        <f t="shared" si="0"/>
        <v>#DIV/0!</v>
      </c>
      <c r="F13" s="201"/>
      <c r="G13" s="201"/>
      <c r="H13" s="90" t="e">
        <f t="shared" si="1"/>
        <v>#DIV/0!</v>
      </c>
      <c r="I13" s="203"/>
      <c r="J13" s="201"/>
      <c r="K13" s="90" t="e">
        <f t="shared" si="2"/>
        <v>#DIV/0!</v>
      </c>
      <c r="L13" s="201"/>
      <c r="M13" s="201"/>
      <c r="N13" s="201"/>
      <c r="O13" s="201"/>
      <c r="P13" s="202"/>
    </row>
    <row r="14" spans="1:19" s="91" customFormat="1" ht="15.75" customHeight="1">
      <c r="A14" s="88">
        <f>Team!A14</f>
        <v>0</v>
      </c>
      <c r="B14" s="89">
        <f>Team!B14</f>
        <v>0</v>
      </c>
      <c r="C14" s="203"/>
      <c r="D14" s="201"/>
      <c r="E14" s="90" t="e">
        <f t="shared" si="0"/>
        <v>#DIV/0!</v>
      </c>
      <c r="F14" s="201"/>
      <c r="G14" s="201"/>
      <c r="H14" s="90" t="e">
        <f t="shared" si="1"/>
        <v>#DIV/0!</v>
      </c>
      <c r="I14" s="203"/>
      <c r="J14" s="201"/>
      <c r="K14" s="90" t="e">
        <f t="shared" si="2"/>
        <v>#DIV/0!</v>
      </c>
      <c r="L14" s="201"/>
      <c r="M14" s="201"/>
      <c r="N14" s="201"/>
      <c r="O14" s="201"/>
      <c r="P14" s="202"/>
      <c r="S14" s="131"/>
    </row>
    <row r="15" spans="1:16" s="91" customFormat="1" ht="15.75" customHeight="1">
      <c r="A15" s="88">
        <f>Team!A15</f>
        <v>0</v>
      </c>
      <c r="B15" s="89">
        <f>Team!B15</f>
        <v>0</v>
      </c>
      <c r="C15" s="203"/>
      <c r="D15" s="201"/>
      <c r="E15" s="90" t="e">
        <f t="shared" si="0"/>
        <v>#DIV/0!</v>
      </c>
      <c r="F15" s="201"/>
      <c r="G15" s="201"/>
      <c r="H15" s="90" t="e">
        <f t="shared" si="1"/>
        <v>#DIV/0!</v>
      </c>
      <c r="I15" s="203"/>
      <c r="J15" s="201"/>
      <c r="K15" s="90" t="e">
        <f t="shared" si="2"/>
        <v>#DIV/0!</v>
      </c>
      <c r="L15" s="201"/>
      <c r="M15" s="201"/>
      <c r="N15" s="201"/>
      <c r="O15" s="201"/>
      <c r="P15" s="202"/>
    </row>
    <row r="16" spans="1:16" s="91" customFormat="1" ht="15.75" customHeight="1">
      <c r="A16" s="88">
        <f>Team!A16</f>
        <v>0</v>
      </c>
      <c r="B16" s="89">
        <f>Team!B16</f>
        <v>0</v>
      </c>
      <c r="C16" s="203"/>
      <c r="D16" s="201"/>
      <c r="E16" s="90" t="e">
        <f t="shared" si="0"/>
        <v>#DIV/0!</v>
      </c>
      <c r="F16" s="201"/>
      <c r="G16" s="201"/>
      <c r="H16" s="90" t="e">
        <f t="shared" si="1"/>
        <v>#DIV/0!</v>
      </c>
      <c r="I16" s="203"/>
      <c r="J16" s="201"/>
      <c r="K16" s="90" t="e">
        <f t="shared" si="2"/>
        <v>#DIV/0!</v>
      </c>
      <c r="L16" s="201"/>
      <c r="M16" s="201"/>
      <c r="N16" s="201"/>
      <c r="O16" s="201"/>
      <c r="P16" s="202"/>
    </row>
    <row r="17" spans="1:16" s="91" customFormat="1" ht="15.75" customHeight="1">
      <c r="A17" s="88">
        <f>Team!A17</f>
        <v>0</v>
      </c>
      <c r="B17" s="89">
        <f>Team!B17</f>
        <v>0</v>
      </c>
      <c r="C17" s="203"/>
      <c r="D17" s="201"/>
      <c r="E17" s="90" t="e">
        <f t="shared" si="0"/>
        <v>#DIV/0!</v>
      </c>
      <c r="F17" s="201"/>
      <c r="G17" s="201"/>
      <c r="H17" s="90" t="e">
        <f t="shared" si="1"/>
        <v>#DIV/0!</v>
      </c>
      <c r="I17" s="203"/>
      <c r="J17" s="201"/>
      <c r="K17" s="90" t="e">
        <f t="shared" si="2"/>
        <v>#DIV/0!</v>
      </c>
      <c r="L17" s="201"/>
      <c r="M17" s="201"/>
      <c r="N17" s="201"/>
      <c r="O17" s="201"/>
      <c r="P17" s="202"/>
    </row>
    <row r="18" spans="1:16" s="91" customFormat="1" ht="15.75" customHeight="1">
      <c r="A18" s="88">
        <f>Team!A18</f>
        <v>0</v>
      </c>
      <c r="B18" s="89">
        <f>Team!B18</f>
        <v>0</v>
      </c>
      <c r="C18" s="203"/>
      <c r="D18" s="201"/>
      <c r="E18" s="90" t="e">
        <f t="shared" si="0"/>
        <v>#DIV/0!</v>
      </c>
      <c r="F18" s="201"/>
      <c r="G18" s="201"/>
      <c r="H18" s="90" t="e">
        <f t="shared" si="1"/>
        <v>#DIV/0!</v>
      </c>
      <c r="I18" s="203"/>
      <c r="J18" s="201"/>
      <c r="K18" s="90" t="e">
        <f t="shared" si="2"/>
        <v>#DIV/0!</v>
      </c>
      <c r="L18" s="201"/>
      <c r="M18" s="201"/>
      <c r="N18" s="201"/>
      <c r="O18" s="201"/>
      <c r="P18" s="202"/>
    </row>
    <row r="19" spans="1:16" s="91" customFormat="1" ht="15.75" customHeight="1">
      <c r="A19" s="88">
        <f>Team!A19</f>
        <v>0</v>
      </c>
      <c r="B19" s="89">
        <f>Team!B19</f>
        <v>0</v>
      </c>
      <c r="C19" s="203"/>
      <c r="D19" s="201"/>
      <c r="E19" s="90" t="e">
        <f t="shared" si="0"/>
        <v>#DIV/0!</v>
      </c>
      <c r="F19" s="201"/>
      <c r="G19" s="201"/>
      <c r="H19" s="90" t="e">
        <f t="shared" si="1"/>
        <v>#DIV/0!</v>
      </c>
      <c r="I19" s="203"/>
      <c r="J19" s="201"/>
      <c r="K19" s="90" t="e">
        <f t="shared" si="2"/>
        <v>#DIV/0!</v>
      </c>
      <c r="L19" s="201"/>
      <c r="M19" s="201"/>
      <c r="N19" s="201"/>
      <c r="O19" s="201"/>
      <c r="P19" s="202"/>
    </row>
    <row r="20" spans="1:16" s="91" customFormat="1" ht="15.75" customHeight="1">
      <c r="A20" s="88">
        <f>Team!A20</f>
        <v>0</v>
      </c>
      <c r="B20" s="89">
        <f>Team!B20</f>
        <v>0</v>
      </c>
      <c r="C20" s="203"/>
      <c r="D20" s="201"/>
      <c r="E20" s="90" t="e">
        <f t="shared" si="0"/>
        <v>#DIV/0!</v>
      </c>
      <c r="F20" s="201"/>
      <c r="G20" s="201"/>
      <c r="H20" s="90" t="e">
        <f t="shared" si="1"/>
        <v>#DIV/0!</v>
      </c>
      <c r="I20" s="203"/>
      <c r="J20" s="201"/>
      <c r="K20" s="90" t="e">
        <f t="shared" si="2"/>
        <v>#DIV/0!</v>
      </c>
      <c r="L20" s="201"/>
      <c r="M20" s="201"/>
      <c r="N20" s="201"/>
      <c r="O20" s="201"/>
      <c r="P20" s="202"/>
    </row>
    <row r="21" spans="1:16" s="91" customFormat="1" ht="15.75" customHeight="1">
      <c r="A21" s="88">
        <f>Team!A21</f>
        <v>0</v>
      </c>
      <c r="B21" s="89">
        <f>Team!B21</f>
        <v>0</v>
      </c>
      <c r="C21" s="203"/>
      <c r="D21" s="201"/>
      <c r="E21" s="90" t="e">
        <f t="shared" si="0"/>
        <v>#DIV/0!</v>
      </c>
      <c r="F21" s="201"/>
      <c r="G21" s="201"/>
      <c r="H21" s="90" t="e">
        <f t="shared" si="1"/>
        <v>#DIV/0!</v>
      </c>
      <c r="I21" s="203"/>
      <c r="J21" s="201"/>
      <c r="K21" s="90" t="e">
        <f t="shared" si="2"/>
        <v>#DIV/0!</v>
      </c>
      <c r="L21" s="201"/>
      <c r="M21" s="201"/>
      <c r="N21" s="201"/>
      <c r="O21" s="201"/>
      <c r="P21" s="202"/>
    </row>
    <row r="22" spans="1:16" s="91" customFormat="1" ht="15.75" customHeight="1">
      <c r="A22" s="88">
        <v>40201</v>
      </c>
      <c r="B22" s="89">
        <f>Team!B22</f>
        <v>0</v>
      </c>
      <c r="C22" s="203"/>
      <c r="D22" s="201"/>
      <c r="E22" s="90" t="e">
        <f t="shared" si="0"/>
        <v>#DIV/0!</v>
      </c>
      <c r="F22" s="201"/>
      <c r="G22" s="201"/>
      <c r="H22" s="90" t="e">
        <f t="shared" si="1"/>
        <v>#DIV/0!</v>
      </c>
      <c r="I22" s="203"/>
      <c r="J22" s="201"/>
      <c r="K22" s="90" t="e">
        <f t="shared" si="2"/>
        <v>#DIV/0!</v>
      </c>
      <c r="L22" s="201"/>
      <c r="M22" s="201"/>
      <c r="N22" s="201"/>
      <c r="O22" s="201"/>
      <c r="P22" s="202"/>
    </row>
    <row r="23" spans="1:16" s="91" customFormat="1" ht="15.75" customHeight="1">
      <c r="A23" s="88">
        <v>40201</v>
      </c>
      <c r="B23" s="89">
        <f>Team!B23</f>
        <v>0</v>
      </c>
      <c r="C23" s="203"/>
      <c r="D23" s="201"/>
      <c r="E23" s="90" t="e">
        <f t="shared" si="0"/>
        <v>#DIV/0!</v>
      </c>
      <c r="F23" s="201"/>
      <c r="G23" s="201"/>
      <c r="H23" s="90" t="e">
        <f t="shared" si="1"/>
        <v>#DIV/0!</v>
      </c>
      <c r="I23" s="203"/>
      <c r="J23" s="201"/>
      <c r="K23" s="90" t="e">
        <f t="shared" si="2"/>
        <v>#DIV/0!</v>
      </c>
      <c r="L23" s="201"/>
      <c r="M23" s="201"/>
      <c r="N23" s="201"/>
      <c r="O23" s="201"/>
      <c r="P23" s="202"/>
    </row>
    <row r="24" spans="1:16" s="91" customFormat="1" ht="15.75" customHeight="1">
      <c r="A24" s="88">
        <v>40202</v>
      </c>
      <c r="B24" s="89">
        <f>Team!B24</f>
        <v>0</v>
      </c>
      <c r="C24" s="203"/>
      <c r="D24" s="201"/>
      <c r="E24" s="90" t="e">
        <f t="shared" si="0"/>
        <v>#DIV/0!</v>
      </c>
      <c r="F24" s="201"/>
      <c r="G24" s="201"/>
      <c r="H24" s="90" t="e">
        <f t="shared" si="1"/>
        <v>#DIV/0!</v>
      </c>
      <c r="I24" s="203"/>
      <c r="J24" s="201"/>
      <c r="K24" s="90" t="e">
        <f t="shared" si="2"/>
        <v>#DIV/0!</v>
      </c>
      <c r="L24" s="201"/>
      <c r="M24" s="201"/>
      <c r="N24" s="201"/>
      <c r="O24" s="201"/>
      <c r="P24" s="202"/>
    </row>
    <row r="25" spans="1:16" s="91" customFormat="1" ht="15.75" customHeight="1">
      <c r="A25" s="88">
        <v>40202</v>
      </c>
      <c r="B25" s="89">
        <f>Team!B25</f>
        <v>0</v>
      </c>
      <c r="C25" s="203"/>
      <c r="D25" s="201"/>
      <c r="E25" s="90" t="e">
        <f t="shared" si="0"/>
        <v>#DIV/0!</v>
      </c>
      <c r="F25" s="201"/>
      <c r="G25" s="201"/>
      <c r="H25" s="90" t="e">
        <f t="shared" si="1"/>
        <v>#DIV/0!</v>
      </c>
      <c r="I25" s="203"/>
      <c r="J25" s="201"/>
      <c r="K25" s="90" t="e">
        <f t="shared" si="2"/>
        <v>#DIV/0!</v>
      </c>
      <c r="L25" s="201"/>
      <c r="M25" s="201"/>
      <c r="N25" s="201"/>
      <c r="O25" s="201"/>
      <c r="P25" s="202"/>
    </row>
    <row r="26" spans="1:16" s="91" customFormat="1" ht="15.75" customHeight="1">
      <c r="A26" s="88">
        <f>Team!A26</f>
        <v>0</v>
      </c>
      <c r="B26" s="89">
        <f>Team!B26</f>
        <v>0</v>
      </c>
      <c r="C26" s="203"/>
      <c r="D26" s="201"/>
      <c r="E26" s="90" t="e">
        <f t="shared" si="0"/>
        <v>#DIV/0!</v>
      </c>
      <c r="F26" s="201"/>
      <c r="G26" s="201"/>
      <c r="H26" s="90" t="e">
        <f t="shared" si="1"/>
        <v>#DIV/0!</v>
      </c>
      <c r="I26" s="203"/>
      <c r="J26" s="201"/>
      <c r="K26" s="90" t="e">
        <f t="shared" si="2"/>
        <v>#DIV/0!</v>
      </c>
      <c r="L26" s="201"/>
      <c r="M26" s="201"/>
      <c r="N26" s="201"/>
      <c r="O26" s="201"/>
      <c r="P26" s="202"/>
    </row>
    <row r="27" spans="1:16" s="91" customFormat="1" ht="15.75" customHeight="1">
      <c r="A27" s="88">
        <f>Team!A27</f>
        <v>0</v>
      </c>
      <c r="B27" s="89">
        <f>Team!B27</f>
        <v>0</v>
      </c>
      <c r="C27" s="203"/>
      <c r="D27" s="201"/>
      <c r="E27" s="90" t="e">
        <f t="shared" si="0"/>
        <v>#DIV/0!</v>
      </c>
      <c r="F27" s="201"/>
      <c r="G27" s="201"/>
      <c r="H27" s="90" t="e">
        <f t="shared" si="1"/>
        <v>#DIV/0!</v>
      </c>
      <c r="I27" s="203"/>
      <c r="J27" s="201"/>
      <c r="K27" s="90" t="e">
        <f t="shared" si="2"/>
        <v>#DIV/0!</v>
      </c>
      <c r="L27" s="201"/>
      <c r="M27" s="201"/>
      <c r="N27" s="201"/>
      <c r="O27" s="201"/>
      <c r="P27" s="202"/>
    </row>
    <row r="28" spans="1:16" s="91" customFormat="1" ht="15.75" customHeight="1">
      <c r="A28" s="88">
        <f>Team!A28</f>
        <v>0</v>
      </c>
      <c r="B28" s="89">
        <f>Team!B28</f>
        <v>0</v>
      </c>
      <c r="C28" s="203"/>
      <c r="D28" s="201"/>
      <c r="E28" s="90" t="e">
        <f t="shared" si="0"/>
        <v>#DIV/0!</v>
      </c>
      <c r="F28" s="201"/>
      <c r="G28" s="201"/>
      <c r="H28" s="90" t="e">
        <f t="shared" si="1"/>
        <v>#DIV/0!</v>
      </c>
      <c r="I28" s="203"/>
      <c r="J28" s="201"/>
      <c r="K28" s="90" t="e">
        <f t="shared" si="2"/>
        <v>#DIV/0!</v>
      </c>
      <c r="L28" s="201"/>
      <c r="M28" s="201"/>
      <c r="N28" s="201"/>
      <c r="O28" s="201"/>
      <c r="P28" s="202"/>
    </row>
    <row r="29" spans="1:16" s="91" customFormat="1" ht="15.75" customHeight="1">
      <c r="A29" s="88">
        <f>Team!A29</f>
        <v>0</v>
      </c>
      <c r="B29" s="89">
        <f>Team!B29</f>
        <v>0</v>
      </c>
      <c r="C29" s="203"/>
      <c r="D29" s="201"/>
      <c r="E29" s="90" t="e">
        <f t="shared" si="0"/>
        <v>#DIV/0!</v>
      </c>
      <c r="F29" s="201"/>
      <c r="G29" s="201"/>
      <c r="H29" s="90" t="e">
        <f t="shared" si="1"/>
        <v>#DIV/0!</v>
      </c>
      <c r="I29" s="203"/>
      <c r="J29" s="201"/>
      <c r="K29" s="90" t="e">
        <f t="shared" si="2"/>
        <v>#DIV/0!</v>
      </c>
      <c r="L29" s="201"/>
      <c r="M29" s="201"/>
      <c r="N29" s="201"/>
      <c r="O29" s="201"/>
      <c r="P29" s="202"/>
    </row>
    <row r="30" spans="1:16" s="91" customFormat="1" ht="15.75" customHeight="1">
      <c r="A30" s="88">
        <f>Team!A30</f>
        <v>0</v>
      </c>
      <c r="B30" s="89">
        <f>Team!B30</f>
        <v>0</v>
      </c>
      <c r="C30" s="203"/>
      <c r="D30" s="201"/>
      <c r="E30" s="90" t="e">
        <f t="shared" si="0"/>
        <v>#DIV/0!</v>
      </c>
      <c r="F30" s="201"/>
      <c r="G30" s="201"/>
      <c r="H30" s="90" t="e">
        <f t="shared" si="1"/>
        <v>#DIV/0!</v>
      </c>
      <c r="I30" s="203"/>
      <c r="J30" s="201"/>
      <c r="K30" s="90" t="e">
        <f t="shared" si="2"/>
        <v>#DIV/0!</v>
      </c>
      <c r="L30" s="201"/>
      <c r="M30" s="201"/>
      <c r="N30" s="201"/>
      <c r="O30" s="201"/>
      <c r="P30" s="202"/>
    </row>
    <row r="31" spans="1:16" s="91" customFormat="1" ht="15.75" customHeight="1">
      <c r="A31" s="88">
        <f>Team!A31</f>
        <v>0</v>
      </c>
      <c r="B31" s="89">
        <f>Team!B31</f>
        <v>0</v>
      </c>
      <c r="C31" s="203"/>
      <c r="D31" s="201"/>
      <c r="E31" s="90" t="e">
        <f t="shared" si="0"/>
        <v>#DIV/0!</v>
      </c>
      <c r="F31" s="201"/>
      <c r="G31" s="201"/>
      <c r="H31" s="90" t="e">
        <f t="shared" si="1"/>
        <v>#DIV/0!</v>
      </c>
      <c r="I31" s="203"/>
      <c r="J31" s="201"/>
      <c r="K31" s="90" t="e">
        <f t="shared" si="2"/>
        <v>#DIV/0!</v>
      </c>
      <c r="L31" s="201"/>
      <c r="M31" s="201"/>
      <c r="N31" s="201"/>
      <c r="O31" s="201"/>
      <c r="P31" s="202"/>
    </row>
    <row r="32" spans="1:16" s="91" customFormat="1" ht="15.75" customHeight="1">
      <c r="A32" s="88">
        <f>Team!A32</f>
        <v>0</v>
      </c>
      <c r="B32" s="89">
        <f>Team!B32</f>
        <v>0</v>
      </c>
      <c r="C32" s="203"/>
      <c r="D32" s="201"/>
      <c r="E32" s="90" t="e">
        <f t="shared" si="0"/>
        <v>#DIV/0!</v>
      </c>
      <c r="F32" s="201"/>
      <c r="G32" s="201"/>
      <c r="H32" s="90" t="e">
        <f t="shared" si="1"/>
        <v>#DIV/0!</v>
      </c>
      <c r="I32" s="203"/>
      <c r="J32" s="201"/>
      <c r="K32" s="90" t="e">
        <f t="shared" si="2"/>
        <v>#DIV/0!</v>
      </c>
      <c r="L32" s="201"/>
      <c r="M32" s="201"/>
      <c r="N32" s="201"/>
      <c r="O32" s="201"/>
      <c r="P32" s="202"/>
    </row>
    <row r="33" spans="1:16" s="91" customFormat="1" ht="15.75" customHeight="1">
      <c r="A33" s="88">
        <f>Team!A33</f>
        <v>0</v>
      </c>
      <c r="B33" s="89">
        <f>Team!B33</f>
        <v>0</v>
      </c>
      <c r="C33" s="203"/>
      <c r="D33" s="201"/>
      <c r="E33" s="90" t="e">
        <f t="shared" si="0"/>
        <v>#DIV/0!</v>
      </c>
      <c r="F33" s="201"/>
      <c r="G33" s="201"/>
      <c r="H33" s="90" t="e">
        <f t="shared" si="1"/>
        <v>#DIV/0!</v>
      </c>
      <c r="I33" s="203"/>
      <c r="J33" s="201"/>
      <c r="K33" s="90" t="e">
        <f t="shared" si="2"/>
        <v>#DIV/0!</v>
      </c>
      <c r="L33" s="201"/>
      <c r="M33" s="201"/>
      <c r="N33" s="201"/>
      <c r="O33" s="201"/>
      <c r="P33" s="202"/>
    </row>
    <row r="34" spans="1:16" s="91" customFormat="1" ht="15.75" customHeight="1">
      <c r="A34" s="88">
        <f>Team!A34</f>
        <v>0</v>
      </c>
      <c r="B34" s="89">
        <f>Team!B34</f>
        <v>0</v>
      </c>
      <c r="C34" s="203"/>
      <c r="D34" s="201"/>
      <c r="E34" s="90" t="e">
        <f t="shared" si="0"/>
        <v>#DIV/0!</v>
      </c>
      <c r="F34" s="201"/>
      <c r="G34" s="201"/>
      <c r="H34" s="90" t="e">
        <f t="shared" si="1"/>
        <v>#DIV/0!</v>
      </c>
      <c r="I34" s="203"/>
      <c r="J34" s="201"/>
      <c r="K34" s="90" t="e">
        <f t="shared" si="2"/>
        <v>#DIV/0!</v>
      </c>
      <c r="L34" s="201"/>
      <c r="M34" s="201"/>
      <c r="N34" s="201"/>
      <c r="O34" s="201"/>
      <c r="P34" s="202"/>
    </row>
    <row r="35" spans="1:16" s="91" customFormat="1" ht="15.75" customHeight="1">
      <c r="A35" s="88">
        <f>Team!A35</f>
        <v>0</v>
      </c>
      <c r="B35" s="89">
        <f>Team!B35</f>
        <v>0</v>
      </c>
      <c r="C35" s="203"/>
      <c r="D35" s="201"/>
      <c r="E35" s="90" t="e">
        <f t="shared" si="0"/>
        <v>#DIV/0!</v>
      </c>
      <c r="F35" s="201"/>
      <c r="G35" s="201"/>
      <c r="H35" s="90" t="e">
        <f t="shared" si="1"/>
        <v>#DIV/0!</v>
      </c>
      <c r="I35" s="203"/>
      <c r="J35" s="201"/>
      <c r="K35" s="90" t="e">
        <f t="shared" si="2"/>
        <v>#DIV/0!</v>
      </c>
      <c r="L35" s="201"/>
      <c r="M35" s="201"/>
      <c r="N35" s="201"/>
      <c r="O35" s="201"/>
      <c r="P35" s="202"/>
    </row>
    <row r="36" spans="1:16" s="91" customFormat="1" ht="15.75" customHeight="1">
      <c r="A36" s="88">
        <f>Team!A36</f>
        <v>0</v>
      </c>
      <c r="B36" s="89">
        <f>Team!B36</f>
        <v>0</v>
      </c>
      <c r="C36" s="203"/>
      <c r="D36" s="201"/>
      <c r="E36" s="90" t="e">
        <f t="shared" si="0"/>
        <v>#DIV/0!</v>
      </c>
      <c r="F36" s="201"/>
      <c r="G36" s="201"/>
      <c r="H36" s="90" t="e">
        <f t="shared" si="1"/>
        <v>#DIV/0!</v>
      </c>
      <c r="I36" s="203"/>
      <c r="J36" s="201"/>
      <c r="K36" s="90" t="e">
        <f t="shared" si="2"/>
        <v>#DIV/0!</v>
      </c>
      <c r="L36" s="201"/>
      <c r="M36" s="201"/>
      <c r="N36" s="201"/>
      <c r="O36" s="201"/>
      <c r="P36" s="202"/>
    </row>
    <row r="37" spans="1:16" s="91" customFormat="1" ht="15.75" customHeight="1">
      <c r="A37" s="88">
        <f>Team!A37</f>
        <v>0</v>
      </c>
      <c r="B37" s="89">
        <f>Team!B37</f>
        <v>0</v>
      </c>
      <c r="C37" s="203"/>
      <c r="D37" s="201"/>
      <c r="E37" s="90" t="e">
        <f t="shared" si="0"/>
        <v>#DIV/0!</v>
      </c>
      <c r="F37" s="201"/>
      <c r="G37" s="201"/>
      <c r="H37" s="90" t="e">
        <f t="shared" si="1"/>
        <v>#DIV/0!</v>
      </c>
      <c r="I37" s="203"/>
      <c r="J37" s="201"/>
      <c r="K37" s="90" t="e">
        <f t="shared" si="2"/>
        <v>#DIV/0!</v>
      </c>
      <c r="L37" s="201"/>
      <c r="M37" s="201"/>
      <c r="N37" s="201"/>
      <c r="O37" s="201"/>
      <c r="P37" s="202"/>
    </row>
    <row r="38" spans="1:16" s="91" customFormat="1" ht="15.75" customHeight="1">
      <c r="A38" s="88">
        <f>Team!A38</f>
        <v>0</v>
      </c>
      <c r="B38" s="89">
        <f>Team!B38</f>
        <v>0</v>
      </c>
      <c r="C38" s="203"/>
      <c r="D38" s="201"/>
      <c r="E38" s="90" t="e">
        <f t="shared" si="0"/>
        <v>#DIV/0!</v>
      </c>
      <c r="F38" s="201"/>
      <c r="G38" s="201"/>
      <c r="H38" s="90" t="e">
        <f t="shared" si="1"/>
        <v>#DIV/0!</v>
      </c>
      <c r="I38" s="203"/>
      <c r="J38" s="201"/>
      <c r="K38" s="90" t="e">
        <f t="shared" si="2"/>
        <v>#DIV/0!</v>
      </c>
      <c r="L38" s="201"/>
      <c r="M38" s="201"/>
      <c r="N38" s="201"/>
      <c r="O38" s="201"/>
      <c r="P38" s="202"/>
    </row>
    <row r="39" spans="1:16" s="91" customFormat="1" ht="15.75" customHeight="1">
      <c r="A39" s="88">
        <f>Team!A39</f>
        <v>0</v>
      </c>
      <c r="B39" s="89">
        <f>Team!B39</f>
        <v>0</v>
      </c>
      <c r="C39" s="203"/>
      <c r="D39" s="201"/>
      <c r="E39" s="90" t="e">
        <f t="shared" si="0"/>
        <v>#DIV/0!</v>
      </c>
      <c r="F39" s="201"/>
      <c r="G39" s="201"/>
      <c r="H39" s="90" t="e">
        <f t="shared" si="1"/>
        <v>#DIV/0!</v>
      </c>
      <c r="I39" s="203"/>
      <c r="J39" s="201"/>
      <c r="K39" s="90" t="e">
        <f t="shared" si="2"/>
        <v>#DIV/0!</v>
      </c>
      <c r="L39" s="201"/>
      <c r="M39" s="201"/>
      <c r="N39" s="201"/>
      <c r="O39" s="201"/>
      <c r="P39" s="202"/>
    </row>
    <row r="40" spans="1:16" s="91" customFormat="1" ht="15.75" customHeight="1">
      <c r="A40" s="88">
        <f>Team!A40</f>
        <v>0</v>
      </c>
      <c r="B40" s="89">
        <f>Team!B40</f>
        <v>0</v>
      </c>
      <c r="C40" s="203"/>
      <c r="D40" s="201"/>
      <c r="E40" s="90" t="e">
        <f t="shared" si="0"/>
        <v>#DIV/0!</v>
      </c>
      <c r="F40" s="201"/>
      <c r="G40" s="201"/>
      <c r="H40" s="90" t="e">
        <f t="shared" si="1"/>
        <v>#DIV/0!</v>
      </c>
      <c r="I40" s="203"/>
      <c r="J40" s="201"/>
      <c r="K40" s="90" t="e">
        <f t="shared" si="2"/>
        <v>#DIV/0!</v>
      </c>
      <c r="L40" s="201"/>
      <c r="M40" s="201"/>
      <c r="N40" s="201"/>
      <c r="O40" s="201"/>
      <c r="P40" s="202"/>
    </row>
    <row r="41" spans="1:16" s="91" customFormat="1" ht="15.75" customHeight="1">
      <c r="A41" s="88">
        <f>Team!A41</f>
        <v>0</v>
      </c>
      <c r="B41" s="89">
        <f>Team!B41</f>
        <v>0</v>
      </c>
      <c r="C41" s="203"/>
      <c r="D41" s="201"/>
      <c r="E41" s="90" t="e">
        <f t="shared" si="0"/>
        <v>#DIV/0!</v>
      </c>
      <c r="F41" s="201"/>
      <c r="G41" s="201"/>
      <c r="H41" s="90" t="e">
        <f t="shared" si="1"/>
        <v>#DIV/0!</v>
      </c>
      <c r="I41" s="203"/>
      <c r="J41" s="201"/>
      <c r="K41" s="90" t="e">
        <f t="shared" si="2"/>
        <v>#DIV/0!</v>
      </c>
      <c r="L41" s="201"/>
      <c r="M41" s="201"/>
      <c r="N41" s="201"/>
      <c r="O41" s="201"/>
      <c r="P41" s="202"/>
    </row>
    <row r="42" spans="1:16" s="91" customFormat="1" ht="15.75" customHeight="1">
      <c r="A42" s="88">
        <f>Team!A42</f>
        <v>0</v>
      </c>
      <c r="B42" s="89">
        <f>Team!B42</f>
        <v>0</v>
      </c>
      <c r="C42" s="203"/>
      <c r="D42" s="201"/>
      <c r="E42" s="90" t="e">
        <f t="shared" si="0"/>
        <v>#DIV/0!</v>
      </c>
      <c r="F42" s="201"/>
      <c r="G42" s="201"/>
      <c r="H42" s="90" t="e">
        <f t="shared" si="1"/>
        <v>#DIV/0!</v>
      </c>
      <c r="I42" s="203"/>
      <c r="J42" s="201"/>
      <c r="K42" s="90" t="e">
        <f t="shared" si="2"/>
        <v>#DIV/0!</v>
      </c>
      <c r="L42" s="201"/>
      <c r="M42" s="201"/>
      <c r="N42" s="201"/>
      <c r="O42" s="201"/>
      <c r="P42" s="202"/>
    </row>
    <row r="43" spans="1:16" s="91" customFormat="1" ht="15.75" customHeight="1">
      <c r="A43" s="88">
        <f>Team!A43</f>
        <v>0</v>
      </c>
      <c r="B43" s="89">
        <f>Team!B43</f>
        <v>0</v>
      </c>
      <c r="C43" s="203"/>
      <c r="D43" s="201"/>
      <c r="E43" s="90" t="e">
        <f t="shared" si="0"/>
        <v>#DIV/0!</v>
      </c>
      <c r="F43" s="201"/>
      <c r="G43" s="201"/>
      <c r="H43" s="90" t="e">
        <f t="shared" si="1"/>
        <v>#DIV/0!</v>
      </c>
      <c r="I43" s="203"/>
      <c r="J43" s="201"/>
      <c r="K43" s="90" t="e">
        <f t="shared" si="2"/>
        <v>#DIV/0!</v>
      </c>
      <c r="L43" s="201"/>
      <c r="M43" s="201"/>
      <c r="N43" s="201"/>
      <c r="O43" s="201"/>
      <c r="P43" s="202"/>
    </row>
    <row r="44" spans="1:16" s="91" customFormat="1" ht="15.75" customHeight="1">
      <c r="A44" s="88">
        <f>Team!A44</f>
        <v>0</v>
      </c>
      <c r="B44" s="89">
        <f>Team!B44</f>
        <v>0</v>
      </c>
      <c r="C44" s="206"/>
      <c r="D44" s="207"/>
      <c r="E44" s="92" t="e">
        <f t="shared" si="0"/>
        <v>#DIV/0!</v>
      </c>
      <c r="F44" s="207"/>
      <c r="G44" s="207"/>
      <c r="H44" s="92" t="e">
        <f t="shared" si="1"/>
        <v>#DIV/0!</v>
      </c>
      <c r="I44" s="206"/>
      <c r="J44" s="207"/>
      <c r="K44" s="92" t="e">
        <f t="shared" si="2"/>
        <v>#DIV/0!</v>
      </c>
      <c r="L44" s="207"/>
      <c r="M44" s="207"/>
      <c r="N44" s="207"/>
      <c r="O44" s="207"/>
      <c r="P44" s="208"/>
    </row>
    <row r="45" spans="1:16" ht="8.25" customHeight="1">
      <c r="A45" s="17"/>
      <c r="B45" s="17"/>
      <c r="C45" s="204"/>
      <c r="D45" s="127"/>
      <c r="E45" s="87"/>
      <c r="F45" s="127"/>
      <c r="G45" s="127"/>
      <c r="H45" s="87"/>
      <c r="I45" s="204"/>
      <c r="J45" s="127"/>
      <c r="K45" s="87"/>
      <c r="L45" s="127"/>
      <c r="M45" s="127"/>
      <c r="N45" s="127"/>
      <c r="O45" s="127"/>
      <c r="P45" s="205"/>
    </row>
  </sheetData>
  <sheetProtection password="C6DC" sheet="1" objects="1"/>
  <mergeCells count="14">
    <mergeCell ref="P3:P4"/>
    <mergeCell ref="A3:A4"/>
    <mergeCell ref="F3:H3"/>
    <mergeCell ref="I3:K3"/>
    <mergeCell ref="L3:L4"/>
    <mergeCell ref="C3:E3"/>
    <mergeCell ref="B3:B4"/>
    <mergeCell ref="O3:O4"/>
    <mergeCell ref="C1:H1"/>
    <mergeCell ref="I1:N1"/>
    <mergeCell ref="A7:B7"/>
    <mergeCell ref="A6:B6"/>
    <mergeCell ref="M3:M4"/>
    <mergeCell ref="N3:N4"/>
  </mergeCells>
  <printOptions horizontalCentered="1" verticalCentered="1"/>
  <pageMargins left="0.3" right="0.3" top="0.52" bottom="0.51" header="0.5" footer="0.5"/>
  <pageSetup horizontalDpi="300" verticalDpi="300" orientation="portrait" r:id="rId2"/>
  <drawing r:id="rId1"/>
</worksheet>
</file>

<file path=xl/worksheets/sheet11.xml><?xml version="1.0" encoding="utf-8"?>
<worksheet xmlns="http://schemas.openxmlformats.org/spreadsheetml/2006/main" xmlns:r="http://schemas.openxmlformats.org/officeDocument/2006/relationships">
  <dimension ref="A1:S45"/>
  <sheetViews>
    <sheetView zoomScale="90" zoomScaleNormal="90" zoomScalePageLayoutView="0" workbookViewId="0" topLeftCell="A8">
      <selection activeCell="R27" sqref="R26:R27"/>
    </sheetView>
  </sheetViews>
  <sheetFormatPr defaultColWidth="9.140625" defaultRowHeight="12.75"/>
  <cols>
    <col min="1" max="1" width="10.00390625" style="3" bestFit="1" customWidth="1"/>
    <col min="2" max="2" width="21.8515625" style="3" customWidth="1"/>
    <col min="3" max="3" width="4.7109375" style="2" customWidth="1"/>
    <col min="4" max="4" width="5.8515625" style="2" customWidth="1"/>
    <col min="5" max="5" width="5.28125" style="2" customWidth="1"/>
    <col min="6" max="6" width="4.7109375" style="2" customWidth="1"/>
    <col min="7" max="7" width="5.8515625" style="2" customWidth="1"/>
    <col min="8" max="8" width="5.140625" style="2" customWidth="1"/>
    <col min="9" max="9" width="4.7109375" style="2" customWidth="1"/>
    <col min="10" max="10" width="5.8515625" style="2" customWidth="1"/>
    <col min="11" max="11" width="5.28125" style="2" customWidth="1"/>
    <col min="12" max="16" width="4.57421875" style="2" customWidth="1"/>
    <col min="17" max="16384" width="9.140625" style="2" customWidth="1"/>
  </cols>
  <sheetData>
    <row r="1" spans="1:16" ht="24.75" customHeight="1">
      <c r="A1" s="124"/>
      <c r="B1" s="132" t="str">
        <f>INSTRUCTIONS!$D$24</f>
        <v>#18</v>
      </c>
      <c r="C1" s="265" t="str">
        <f>INSTRUCTIONS!$B$24</f>
        <v>Gilligan</v>
      </c>
      <c r="D1" s="265"/>
      <c r="E1" s="265"/>
      <c r="F1" s="265"/>
      <c r="G1" s="265"/>
      <c r="H1" s="265"/>
      <c r="I1" s="266" t="str">
        <f>INSTRUCTIONS!$C$24</f>
        <v>Island</v>
      </c>
      <c r="J1" s="266"/>
      <c r="K1" s="266"/>
      <c r="L1" s="266"/>
      <c r="M1" s="266"/>
      <c r="N1" s="266"/>
      <c r="O1" s="130" t="s">
        <v>123</v>
      </c>
      <c r="P1" s="200">
        <v>1</v>
      </c>
    </row>
    <row r="2" ht="4.5" customHeight="1"/>
    <row r="3" spans="1:16" s="79" customFormat="1" ht="23.25" customHeight="1">
      <c r="A3" s="261" t="s">
        <v>25</v>
      </c>
      <c r="B3" s="261" t="s">
        <v>19</v>
      </c>
      <c r="C3" s="258" t="s">
        <v>9</v>
      </c>
      <c r="D3" s="259"/>
      <c r="E3" s="260"/>
      <c r="F3" s="258" t="s">
        <v>10</v>
      </c>
      <c r="G3" s="259"/>
      <c r="H3" s="260"/>
      <c r="I3" s="258" t="s">
        <v>2</v>
      </c>
      <c r="J3" s="259"/>
      <c r="K3" s="260"/>
      <c r="L3" s="263" t="s">
        <v>8</v>
      </c>
      <c r="M3" s="263" t="s">
        <v>5</v>
      </c>
      <c r="N3" s="263" t="s">
        <v>4</v>
      </c>
      <c r="O3" s="263" t="s">
        <v>3</v>
      </c>
      <c r="P3" s="263" t="s">
        <v>78</v>
      </c>
    </row>
    <row r="4" spans="1:16" s="79" customFormat="1" ht="23.25" customHeight="1">
      <c r="A4" s="262"/>
      <c r="B4" s="262"/>
      <c r="C4" s="80" t="s">
        <v>17</v>
      </c>
      <c r="D4" s="80" t="s">
        <v>15</v>
      </c>
      <c r="E4" s="80" t="s">
        <v>18</v>
      </c>
      <c r="F4" s="80" t="s">
        <v>17</v>
      </c>
      <c r="G4" s="80" t="s">
        <v>15</v>
      </c>
      <c r="H4" s="80" t="s">
        <v>18</v>
      </c>
      <c r="I4" s="80" t="s">
        <v>17</v>
      </c>
      <c r="J4" s="80" t="s">
        <v>15</v>
      </c>
      <c r="K4" s="80" t="s">
        <v>18</v>
      </c>
      <c r="L4" s="264"/>
      <c r="M4" s="264"/>
      <c r="N4" s="264"/>
      <c r="O4" s="264"/>
      <c r="P4" s="264"/>
    </row>
    <row r="5" spans="3:16" s="81" customFormat="1" ht="4.5" customHeight="1">
      <c r="C5" s="82"/>
      <c r="D5" s="82"/>
      <c r="E5" s="82"/>
      <c r="F5" s="82"/>
      <c r="G5" s="82"/>
      <c r="H5" s="82"/>
      <c r="I5" s="82"/>
      <c r="J5" s="82"/>
      <c r="K5" s="82"/>
      <c r="L5" s="83"/>
      <c r="M5" s="83"/>
      <c r="N5" s="83"/>
      <c r="O5" s="83"/>
      <c r="P5" s="83"/>
    </row>
    <row r="6" spans="1:16" ht="17.25" customHeight="1">
      <c r="A6" s="250" t="s">
        <v>24</v>
      </c>
      <c r="B6" s="257"/>
      <c r="C6" s="76">
        <f>SUM(C9:C44)</f>
        <v>0</v>
      </c>
      <c r="D6" s="78">
        <f>SUM(D9:D44)</f>
        <v>0</v>
      </c>
      <c r="E6" s="84" t="e">
        <f>SUM(D6/C6)</f>
        <v>#DIV/0!</v>
      </c>
      <c r="F6" s="76">
        <f>SUM(F9:F44)</f>
        <v>0</v>
      </c>
      <c r="G6" s="78">
        <f>SUM(G9:G44)</f>
        <v>0</v>
      </c>
      <c r="H6" s="84" t="e">
        <f>SUM(G6/F6)</f>
        <v>#DIV/0!</v>
      </c>
      <c r="I6" s="76">
        <f>SUM(I9:I44)</f>
        <v>0</v>
      </c>
      <c r="J6" s="78">
        <f>SUM(J9:J44)</f>
        <v>0</v>
      </c>
      <c r="K6" s="84" t="e">
        <f>SUM(J6/I6)</f>
        <v>#DIV/0!</v>
      </c>
      <c r="L6" s="78">
        <f>SUM(L9:L44)</f>
        <v>0</v>
      </c>
      <c r="M6" s="78">
        <f>SUM(M9:M44)</f>
        <v>0</v>
      </c>
      <c r="N6" s="78">
        <f>SUM(N9:N44)</f>
        <v>0</v>
      </c>
      <c r="O6" s="78">
        <f>SUM(O9:O44)</f>
        <v>0</v>
      </c>
      <c r="P6" s="77">
        <f>SUM(P9:P44)</f>
        <v>0</v>
      </c>
    </row>
    <row r="7" spans="1:16" ht="17.25" customHeight="1">
      <c r="A7" s="250" t="s">
        <v>28</v>
      </c>
      <c r="B7" s="257"/>
      <c r="C7" s="93">
        <f>SUM(C9:C45)/P1</f>
        <v>0</v>
      </c>
      <c r="D7" s="94">
        <f>SUM(D9:D45)/P1</f>
        <v>0</v>
      </c>
      <c r="E7" s="84" t="e">
        <f>SUM(D7/C7)</f>
        <v>#DIV/0!</v>
      </c>
      <c r="F7" s="95">
        <f>SUM(F9:F45)/P1</f>
        <v>0</v>
      </c>
      <c r="G7" s="96">
        <f>SUM(G9:G45)/P1</f>
        <v>0</v>
      </c>
      <c r="H7" s="84" t="e">
        <f>SUM(G7/F7)</f>
        <v>#DIV/0!</v>
      </c>
      <c r="I7" s="95">
        <f>SUM(I9:I45)/P1</f>
        <v>0</v>
      </c>
      <c r="J7" s="96">
        <f>SUM(J9:J45)/P1</f>
        <v>0</v>
      </c>
      <c r="K7" s="84" t="e">
        <f>SUM(J7/I7)</f>
        <v>#DIV/0!</v>
      </c>
      <c r="L7" s="96">
        <f>SUM(L9:L45)/P1</f>
        <v>0</v>
      </c>
      <c r="M7" s="96">
        <f>SUM(M9:M45)/P1</f>
        <v>0</v>
      </c>
      <c r="N7" s="96">
        <f>SUM(N9:N45)/P1</f>
        <v>0</v>
      </c>
      <c r="O7" s="96">
        <f>SUM(O9:O45)/P1</f>
        <v>0</v>
      </c>
      <c r="P7" s="97">
        <f>SUM(P9:P45)/P1</f>
        <v>0</v>
      </c>
    </row>
    <row r="8" spans="1:16" s="8" customFormat="1" ht="4.5" customHeight="1">
      <c r="A8" s="28"/>
      <c r="B8" s="28"/>
      <c r="C8" s="85"/>
      <c r="D8" s="85"/>
      <c r="E8" s="86"/>
      <c r="F8" s="85"/>
      <c r="G8" s="85"/>
      <c r="H8" s="86"/>
      <c r="I8" s="85"/>
      <c r="J8" s="85"/>
      <c r="K8" s="86"/>
      <c r="L8" s="85"/>
      <c r="M8" s="85"/>
      <c r="N8" s="85"/>
      <c r="O8" s="85"/>
      <c r="P8" s="85"/>
    </row>
    <row r="9" spans="1:16" s="91" customFormat="1" ht="15.75" customHeight="1">
      <c r="A9" s="88">
        <f>Team!A9</f>
        <v>0</v>
      </c>
      <c r="B9" s="89">
        <f>Team!B9</f>
        <v>0</v>
      </c>
      <c r="C9" s="203"/>
      <c r="D9" s="201"/>
      <c r="E9" s="90" t="e">
        <f aca="true" t="shared" si="0" ref="E9:E44">SUM(D9/C9)</f>
        <v>#DIV/0!</v>
      </c>
      <c r="F9" s="201"/>
      <c r="G9" s="201"/>
      <c r="H9" s="90" t="e">
        <f aca="true" t="shared" si="1" ref="H9:H44">SUM(G9/F9)</f>
        <v>#DIV/0!</v>
      </c>
      <c r="I9" s="203"/>
      <c r="J9" s="201"/>
      <c r="K9" s="90" t="e">
        <f aca="true" t="shared" si="2" ref="K9:K44">SUM(J9/I9)</f>
        <v>#DIV/0!</v>
      </c>
      <c r="L9" s="201"/>
      <c r="M9" s="201"/>
      <c r="N9" s="201"/>
      <c r="O9" s="201"/>
      <c r="P9" s="202"/>
    </row>
    <row r="10" spans="1:16" s="91" customFormat="1" ht="15.75" customHeight="1">
      <c r="A10" s="88">
        <f>Team!A10</f>
        <v>0</v>
      </c>
      <c r="B10" s="89">
        <f>Team!B10</f>
        <v>0</v>
      </c>
      <c r="C10" s="203"/>
      <c r="D10" s="201"/>
      <c r="E10" s="90" t="e">
        <f t="shared" si="0"/>
        <v>#DIV/0!</v>
      </c>
      <c r="F10" s="201"/>
      <c r="G10" s="201"/>
      <c r="H10" s="90" t="e">
        <f t="shared" si="1"/>
        <v>#DIV/0!</v>
      </c>
      <c r="I10" s="203"/>
      <c r="J10" s="201"/>
      <c r="K10" s="90" t="e">
        <f t="shared" si="2"/>
        <v>#DIV/0!</v>
      </c>
      <c r="L10" s="201"/>
      <c r="M10" s="201"/>
      <c r="N10" s="201"/>
      <c r="O10" s="201"/>
      <c r="P10" s="202"/>
    </row>
    <row r="11" spans="1:16" s="91" customFormat="1" ht="15.75" customHeight="1">
      <c r="A11" s="88">
        <f>Team!A11</f>
        <v>0</v>
      </c>
      <c r="B11" s="89">
        <f>Team!B11</f>
        <v>0</v>
      </c>
      <c r="C11" s="203"/>
      <c r="D11" s="201"/>
      <c r="E11" s="90" t="e">
        <f t="shared" si="0"/>
        <v>#DIV/0!</v>
      </c>
      <c r="F11" s="201"/>
      <c r="G11" s="201"/>
      <c r="H11" s="90" t="e">
        <f t="shared" si="1"/>
        <v>#DIV/0!</v>
      </c>
      <c r="I11" s="203"/>
      <c r="J11" s="201"/>
      <c r="K11" s="90" t="e">
        <f t="shared" si="2"/>
        <v>#DIV/0!</v>
      </c>
      <c r="L11" s="201"/>
      <c r="M11" s="201"/>
      <c r="N11" s="201"/>
      <c r="O11" s="201"/>
      <c r="P11" s="202"/>
    </row>
    <row r="12" spans="1:16" s="91" customFormat="1" ht="15.75" customHeight="1">
      <c r="A12" s="88">
        <f>Team!A12</f>
        <v>0</v>
      </c>
      <c r="B12" s="89">
        <f>Team!B12</f>
        <v>0</v>
      </c>
      <c r="C12" s="203"/>
      <c r="D12" s="201"/>
      <c r="E12" s="90" t="e">
        <f t="shared" si="0"/>
        <v>#DIV/0!</v>
      </c>
      <c r="F12" s="201"/>
      <c r="G12" s="201"/>
      <c r="H12" s="90" t="e">
        <f t="shared" si="1"/>
        <v>#DIV/0!</v>
      </c>
      <c r="I12" s="203"/>
      <c r="J12" s="201"/>
      <c r="K12" s="90" t="e">
        <f t="shared" si="2"/>
        <v>#DIV/0!</v>
      </c>
      <c r="L12" s="201"/>
      <c r="M12" s="201"/>
      <c r="N12" s="201"/>
      <c r="O12" s="201"/>
      <c r="P12" s="202"/>
    </row>
    <row r="13" spans="1:16" s="91" customFormat="1" ht="15.75" customHeight="1">
      <c r="A13" s="88">
        <f>Team!A13</f>
        <v>0</v>
      </c>
      <c r="B13" s="89">
        <f>Team!B13</f>
        <v>0</v>
      </c>
      <c r="C13" s="203"/>
      <c r="D13" s="201"/>
      <c r="E13" s="90" t="e">
        <f t="shared" si="0"/>
        <v>#DIV/0!</v>
      </c>
      <c r="F13" s="201"/>
      <c r="G13" s="201"/>
      <c r="H13" s="90" t="e">
        <f t="shared" si="1"/>
        <v>#DIV/0!</v>
      </c>
      <c r="I13" s="203"/>
      <c r="J13" s="201"/>
      <c r="K13" s="90" t="e">
        <f t="shared" si="2"/>
        <v>#DIV/0!</v>
      </c>
      <c r="L13" s="201"/>
      <c r="M13" s="201"/>
      <c r="N13" s="201"/>
      <c r="O13" s="201"/>
      <c r="P13" s="202"/>
    </row>
    <row r="14" spans="1:19" s="91" customFormat="1" ht="15.75" customHeight="1">
      <c r="A14" s="88">
        <f>Team!A14</f>
        <v>0</v>
      </c>
      <c r="B14" s="89">
        <f>Team!B14</f>
        <v>0</v>
      </c>
      <c r="C14" s="203"/>
      <c r="D14" s="201"/>
      <c r="E14" s="90" t="e">
        <f t="shared" si="0"/>
        <v>#DIV/0!</v>
      </c>
      <c r="F14" s="201"/>
      <c r="G14" s="201"/>
      <c r="H14" s="90" t="e">
        <f t="shared" si="1"/>
        <v>#DIV/0!</v>
      </c>
      <c r="I14" s="203"/>
      <c r="J14" s="201"/>
      <c r="K14" s="90" t="e">
        <f t="shared" si="2"/>
        <v>#DIV/0!</v>
      </c>
      <c r="L14" s="201"/>
      <c r="M14" s="201"/>
      <c r="N14" s="201"/>
      <c r="O14" s="201"/>
      <c r="P14" s="202"/>
      <c r="S14" s="131"/>
    </row>
    <row r="15" spans="1:16" s="91" customFormat="1" ht="15.75" customHeight="1">
      <c r="A15" s="88">
        <f>Team!A15</f>
        <v>0</v>
      </c>
      <c r="B15" s="89">
        <f>Team!B15</f>
        <v>0</v>
      </c>
      <c r="C15" s="203"/>
      <c r="D15" s="201"/>
      <c r="E15" s="90" t="e">
        <f t="shared" si="0"/>
        <v>#DIV/0!</v>
      </c>
      <c r="F15" s="201"/>
      <c r="G15" s="201"/>
      <c r="H15" s="90" t="e">
        <f t="shared" si="1"/>
        <v>#DIV/0!</v>
      </c>
      <c r="I15" s="203"/>
      <c r="J15" s="201"/>
      <c r="K15" s="90" t="e">
        <f t="shared" si="2"/>
        <v>#DIV/0!</v>
      </c>
      <c r="L15" s="201"/>
      <c r="M15" s="201"/>
      <c r="N15" s="201"/>
      <c r="O15" s="201"/>
      <c r="P15" s="202"/>
    </row>
    <row r="16" spans="1:16" s="91" customFormat="1" ht="15.75" customHeight="1">
      <c r="A16" s="88">
        <f>Team!A16</f>
        <v>0</v>
      </c>
      <c r="B16" s="89">
        <f>Team!B16</f>
        <v>0</v>
      </c>
      <c r="C16" s="203"/>
      <c r="D16" s="201"/>
      <c r="E16" s="90" t="e">
        <f t="shared" si="0"/>
        <v>#DIV/0!</v>
      </c>
      <c r="F16" s="201"/>
      <c r="G16" s="201"/>
      <c r="H16" s="90" t="e">
        <f t="shared" si="1"/>
        <v>#DIV/0!</v>
      </c>
      <c r="I16" s="203"/>
      <c r="J16" s="201"/>
      <c r="K16" s="90" t="e">
        <f t="shared" si="2"/>
        <v>#DIV/0!</v>
      </c>
      <c r="L16" s="201"/>
      <c r="M16" s="201"/>
      <c r="N16" s="201"/>
      <c r="O16" s="201"/>
      <c r="P16" s="202"/>
    </row>
    <row r="17" spans="1:16" s="91" customFormat="1" ht="15.75" customHeight="1">
      <c r="A17" s="88">
        <f>Team!A17</f>
        <v>0</v>
      </c>
      <c r="B17" s="89">
        <f>Team!B17</f>
        <v>0</v>
      </c>
      <c r="C17" s="203"/>
      <c r="D17" s="201"/>
      <c r="E17" s="90" t="e">
        <f t="shared" si="0"/>
        <v>#DIV/0!</v>
      </c>
      <c r="F17" s="201"/>
      <c r="G17" s="201"/>
      <c r="H17" s="90" t="e">
        <f t="shared" si="1"/>
        <v>#DIV/0!</v>
      </c>
      <c r="I17" s="203"/>
      <c r="J17" s="201"/>
      <c r="K17" s="90" t="e">
        <f t="shared" si="2"/>
        <v>#DIV/0!</v>
      </c>
      <c r="L17" s="201"/>
      <c r="M17" s="201"/>
      <c r="N17" s="201"/>
      <c r="O17" s="201"/>
      <c r="P17" s="202"/>
    </row>
    <row r="18" spans="1:16" s="91" customFormat="1" ht="15.75" customHeight="1">
      <c r="A18" s="88">
        <f>Team!A18</f>
        <v>0</v>
      </c>
      <c r="B18" s="89">
        <f>Team!B18</f>
        <v>0</v>
      </c>
      <c r="C18" s="203"/>
      <c r="D18" s="201"/>
      <c r="E18" s="90" t="e">
        <f t="shared" si="0"/>
        <v>#DIV/0!</v>
      </c>
      <c r="F18" s="201"/>
      <c r="G18" s="201"/>
      <c r="H18" s="90" t="e">
        <f t="shared" si="1"/>
        <v>#DIV/0!</v>
      </c>
      <c r="I18" s="203"/>
      <c r="J18" s="201"/>
      <c r="K18" s="90" t="e">
        <f t="shared" si="2"/>
        <v>#DIV/0!</v>
      </c>
      <c r="L18" s="201"/>
      <c r="M18" s="201"/>
      <c r="N18" s="201"/>
      <c r="O18" s="201"/>
      <c r="P18" s="202"/>
    </row>
    <row r="19" spans="1:16" s="91" customFormat="1" ht="15.75" customHeight="1">
      <c r="A19" s="88">
        <f>Team!A19</f>
        <v>0</v>
      </c>
      <c r="B19" s="89">
        <f>Team!B19</f>
        <v>0</v>
      </c>
      <c r="C19" s="203"/>
      <c r="D19" s="201"/>
      <c r="E19" s="90" t="e">
        <f t="shared" si="0"/>
        <v>#DIV/0!</v>
      </c>
      <c r="F19" s="201"/>
      <c r="G19" s="201"/>
      <c r="H19" s="90" t="e">
        <f t="shared" si="1"/>
        <v>#DIV/0!</v>
      </c>
      <c r="I19" s="203"/>
      <c r="J19" s="201"/>
      <c r="K19" s="90" t="e">
        <f t="shared" si="2"/>
        <v>#DIV/0!</v>
      </c>
      <c r="L19" s="201"/>
      <c r="M19" s="201"/>
      <c r="N19" s="201"/>
      <c r="O19" s="201"/>
      <c r="P19" s="202"/>
    </row>
    <row r="20" spans="1:16" s="91" customFormat="1" ht="15.75" customHeight="1">
      <c r="A20" s="88">
        <f>Team!A20</f>
        <v>0</v>
      </c>
      <c r="B20" s="89">
        <f>Team!B20</f>
        <v>0</v>
      </c>
      <c r="C20" s="203"/>
      <c r="D20" s="201"/>
      <c r="E20" s="90" t="e">
        <f t="shared" si="0"/>
        <v>#DIV/0!</v>
      </c>
      <c r="F20" s="201"/>
      <c r="G20" s="201"/>
      <c r="H20" s="90" t="e">
        <f t="shared" si="1"/>
        <v>#DIV/0!</v>
      </c>
      <c r="I20" s="203"/>
      <c r="J20" s="201"/>
      <c r="K20" s="90" t="e">
        <f t="shared" si="2"/>
        <v>#DIV/0!</v>
      </c>
      <c r="L20" s="201"/>
      <c r="M20" s="201"/>
      <c r="N20" s="201"/>
      <c r="O20" s="201"/>
      <c r="P20" s="202"/>
    </row>
    <row r="21" spans="1:16" s="91" customFormat="1" ht="15.75" customHeight="1">
      <c r="A21" s="88">
        <f>Team!A21</f>
        <v>0</v>
      </c>
      <c r="B21" s="89">
        <f>Team!B21</f>
        <v>0</v>
      </c>
      <c r="C21" s="203"/>
      <c r="D21" s="201"/>
      <c r="E21" s="90" t="e">
        <f t="shared" si="0"/>
        <v>#DIV/0!</v>
      </c>
      <c r="F21" s="201"/>
      <c r="G21" s="201"/>
      <c r="H21" s="90" t="e">
        <f t="shared" si="1"/>
        <v>#DIV/0!</v>
      </c>
      <c r="I21" s="203"/>
      <c r="J21" s="201"/>
      <c r="K21" s="90" t="e">
        <f t="shared" si="2"/>
        <v>#DIV/0!</v>
      </c>
      <c r="L21" s="201"/>
      <c r="M21" s="201"/>
      <c r="N21" s="201"/>
      <c r="O21" s="201"/>
      <c r="P21" s="202"/>
    </row>
    <row r="22" spans="1:16" s="91" customFormat="1" ht="15.75" customHeight="1">
      <c r="A22" s="88">
        <v>40201</v>
      </c>
      <c r="B22" s="89">
        <f>Team!B22</f>
        <v>0</v>
      </c>
      <c r="C22" s="203"/>
      <c r="D22" s="201"/>
      <c r="E22" s="90" t="e">
        <f t="shared" si="0"/>
        <v>#DIV/0!</v>
      </c>
      <c r="F22" s="201"/>
      <c r="G22" s="201"/>
      <c r="H22" s="90" t="e">
        <f t="shared" si="1"/>
        <v>#DIV/0!</v>
      </c>
      <c r="I22" s="203"/>
      <c r="J22" s="201"/>
      <c r="K22" s="90" t="e">
        <f t="shared" si="2"/>
        <v>#DIV/0!</v>
      </c>
      <c r="L22" s="201"/>
      <c r="M22" s="201"/>
      <c r="N22" s="201"/>
      <c r="O22" s="201"/>
      <c r="P22" s="202"/>
    </row>
    <row r="23" spans="1:16" s="91" customFormat="1" ht="15.75" customHeight="1">
      <c r="A23" s="88">
        <v>40201</v>
      </c>
      <c r="B23" s="89">
        <f>Team!B23</f>
        <v>0</v>
      </c>
      <c r="C23" s="203"/>
      <c r="D23" s="201"/>
      <c r="E23" s="90" t="e">
        <f t="shared" si="0"/>
        <v>#DIV/0!</v>
      </c>
      <c r="F23" s="201"/>
      <c r="G23" s="201"/>
      <c r="H23" s="90" t="e">
        <f t="shared" si="1"/>
        <v>#DIV/0!</v>
      </c>
      <c r="I23" s="203"/>
      <c r="J23" s="201"/>
      <c r="K23" s="90" t="e">
        <f t="shared" si="2"/>
        <v>#DIV/0!</v>
      </c>
      <c r="L23" s="201"/>
      <c r="M23" s="201"/>
      <c r="N23" s="201"/>
      <c r="O23" s="201"/>
      <c r="P23" s="202"/>
    </row>
    <row r="24" spans="1:16" s="91" customFormat="1" ht="15.75" customHeight="1">
      <c r="A24" s="88">
        <v>40202</v>
      </c>
      <c r="B24" s="89">
        <f>Team!B24</f>
        <v>0</v>
      </c>
      <c r="C24" s="203"/>
      <c r="D24" s="201"/>
      <c r="E24" s="90" t="e">
        <f t="shared" si="0"/>
        <v>#DIV/0!</v>
      </c>
      <c r="F24" s="201"/>
      <c r="G24" s="201"/>
      <c r="H24" s="90" t="e">
        <f t="shared" si="1"/>
        <v>#DIV/0!</v>
      </c>
      <c r="I24" s="203"/>
      <c r="J24" s="201"/>
      <c r="K24" s="90" t="e">
        <f t="shared" si="2"/>
        <v>#DIV/0!</v>
      </c>
      <c r="L24" s="201"/>
      <c r="M24" s="201"/>
      <c r="N24" s="201"/>
      <c r="O24" s="201"/>
      <c r="P24" s="202"/>
    </row>
    <row r="25" spans="1:16" s="91" customFormat="1" ht="15.75" customHeight="1">
      <c r="A25" s="88">
        <v>40202</v>
      </c>
      <c r="B25" s="89">
        <f>Team!B25</f>
        <v>0</v>
      </c>
      <c r="C25" s="203"/>
      <c r="D25" s="201"/>
      <c r="E25" s="90" t="e">
        <f t="shared" si="0"/>
        <v>#DIV/0!</v>
      </c>
      <c r="F25" s="201"/>
      <c r="G25" s="201"/>
      <c r="H25" s="90" t="e">
        <f t="shared" si="1"/>
        <v>#DIV/0!</v>
      </c>
      <c r="I25" s="203"/>
      <c r="J25" s="201"/>
      <c r="K25" s="90" t="e">
        <f t="shared" si="2"/>
        <v>#DIV/0!</v>
      </c>
      <c r="L25" s="201"/>
      <c r="M25" s="201"/>
      <c r="N25" s="201"/>
      <c r="O25" s="201"/>
      <c r="P25" s="202"/>
    </row>
    <row r="26" spans="1:16" s="91" customFormat="1" ht="15.75" customHeight="1">
      <c r="A26" s="88">
        <f>Team!A26</f>
        <v>0</v>
      </c>
      <c r="B26" s="89">
        <f>Team!B26</f>
        <v>0</v>
      </c>
      <c r="C26" s="203"/>
      <c r="D26" s="201"/>
      <c r="E26" s="90" t="e">
        <f t="shared" si="0"/>
        <v>#DIV/0!</v>
      </c>
      <c r="F26" s="201"/>
      <c r="G26" s="201"/>
      <c r="H26" s="90" t="e">
        <f t="shared" si="1"/>
        <v>#DIV/0!</v>
      </c>
      <c r="I26" s="203"/>
      <c r="J26" s="201"/>
      <c r="K26" s="90" t="e">
        <f t="shared" si="2"/>
        <v>#DIV/0!</v>
      </c>
      <c r="L26" s="201"/>
      <c r="M26" s="201"/>
      <c r="N26" s="201"/>
      <c r="O26" s="201"/>
      <c r="P26" s="202"/>
    </row>
    <row r="27" spans="1:16" s="91" customFormat="1" ht="15.75" customHeight="1">
      <c r="A27" s="88">
        <f>Team!A27</f>
        <v>0</v>
      </c>
      <c r="B27" s="89">
        <f>Team!B27</f>
        <v>0</v>
      </c>
      <c r="C27" s="203"/>
      <c r="D27" s="201"/>
      <c r="E27" s="90" t="e">
        <f t="shared" si="0"/>
        <v>#DIV/0!</v>
      </c>
      <c r="F27" s="201"/>
      <c r="G27" s="201"/>
      <c r="H27" s="90" t="e">
        <f t="shared" si="1"/>
        <v>#DIV/0!</v>
      </c>
      <c r="I27" s="203"/>
      <c r="J27" s="201"/>
      <c r="K27" s="90" t="e">
        <f t="shared" si="2"/>
        <v>#DIV/0!</v>
      </c>
      <c r="L27" s="201"/>
      <c r="M27" s="201"/>
      <c r="N27" s="201"/>
      <c r="O27" s="201"/>
      <c r="P27" s="202"/>
    </row>
    <row r="28" spans="1:16" s="91" customFormat="1" ht="15.75" customHeight="1">
      <c r="A28" s="88">
        <f>Team!A28</f>
        <v>0</v>
      </c>
      <c r="B28" s="89">
        <f>Team!B28</f>
        <v>0</v>
      </c>
      <c r="C28" s="203"/>
      <c r="D28" s="201"/>
      <c r="E28" s="90" t="e">
        <f t="shared" si="0"/>
        <v>#DIV/0!</v>
      </c>
      <c r="F28" s="201"/>
      <c r="G28" s="201"/>
      <c r="H28" s="90" t="e">
        <f t="shared" si="1"/>
        <v>#DIV/0!</v>
      </c>
      <c r="I28" s="203"/>
      <c r="J28" s="201"/>
      <c r="K28" s="90" t="e">
        <f t="shared" si="2"/>
        <v>#DIV/0!</v>
      </c>
      <c r="L28" s="201"/>
      <c r="M28" s="201"/>
      <c r="N28" s="201"/>
      <c r="O28" s="201"/>
      <c r="P28" s="202"/>
    </row>
    <row r="29" spans="1:16" s="91" customFormat="1" ht="15.75" customHeight="1">
      <c r="A29" s="88">
        <f>Team!A29</f>
        <v>0</v>
      </c>
      <c r="B29" s="89">
        <f>Team!B29</f>
        <v>0</v>
      </c>
      <c r="C29" s="203"/>
      <c r="D29" s="201"/>
      <c r="E29" s="90" t="e">
        <f t="shared" si="0"/>
        <v>#DIV/0!</v>
      </c>
      <c r="F29" s="201"/>
      <c r="G29" s="201"/>
      <c r="H29" s="90" t="e">
        <f t="shared" si="1"/>
        <v>#DIV/0!</v>
      </c>
      <c r="I29" s="203"/>
      <c r="J29" s="201"/>
      <c r="K29" s="90" t="e">
        <f t="shared" si="2"/>
        <v>#DIV/0!</v>
      </c>
      <c r="L29" s="201"/>
      <c r="M29" s="201"/>
      <c r="N29" s="201"/>
      <c r="O29" s="201"/>
      <c r="P29" s="202"/>
    </row>
    <row r="30" spans="1:16" s="91" customFormat="1" ht="15.75" customHeight="1">
      <c r="A30" s="88">
        <f>Team!A30</f>
        <v>0</v>
      </c>
      <c r="B30" s="89">
        <f>Team!B30</f>
        <v>0</v>
      </c>
      <c r="C30" s="203"/>
      <c r="D30" s="201"/>
      <c r="E30" s="90" t="e">
        <f t="shared" si="0"/>
        <v>#DIV/0!</v>
      </c>
      <c r="F30" s="201"/>
      <c r="G30" s="201"/>
      <c r="H30" s="90" t="e">
        <f t="shared" si="1"/>
        <v>#DIV/0!</v>
      </c>
      <c r="I30" s="203"/>
      <c r="J30" s="201"/>
      <c r="K30" s="90" t="e">
        <f t="shared" si="2"/>
        <v>#DIV/0!</v>
      </c>
      <c r="L30" s="201"/>
      <c r="M30" s="201"/>
      <c r="N30" s="201"/>
      <c r="O30" s="201"/>
      <c r="P30" s="202"/>
    </row>
    <row r="31" spans="1:16" s="91" customFormat="1" ht="15.75" customHeight="1">
      <c r="A31" s="88">
        <f>Team!A31</f>
        <v>0</v>
      </c>
      <c r="B31" s="89">
        <f>Team!B31</f>
        <v>0</v>
      </c>
      <c r="C31" s="203"/>
      <c r="D31" s="201"/>
      <c r="E31" s="90" t="e">
        <f t="shared" si="0"/>
        <v>#DIV/0!</v>
      </c>
      <c r="F31" s="201"/>
      <c r="G31" s="201"/>
      <c r="H31" s="90" t="e">
        <f t="shared" si="1"/>
        <v>#DIV/0!</v>
      </c>
      <c r="I31" s="203"/>
      <c r="J31" s="201"/>
      <c r="K31" s="90" t="e">
        <f t="shared" si="2"/>
        <v>#DIV/0!</v>
      </c>
      <c r="L31" s="201"/>
      <c r="M31" s="201"/>
      <c r="N31" s="201"/>
      <c r="O31" s="201"/>
      <c r="P31" s="202"/>
    </row>
    <row r="32" spans="1:16" s="91" customFormat="1" ht="15.75" customHeight="1">
      <c r="A32" s="88">
        <f>Team!A32</f>
        <v>0</v>
      </c>
      <c r="B32" s="89">
        <f>Team!B32</f>
        <v>0</v>
      </c>
      <c r="C32" s="203"/>
      <c r="D32" s="201"/>
      <c r="E32" s="90" t="e">
        <f t="shared" si="0"/>
        <v>#DIV/0!</v>
      </c>
      <c r="F32" s="201"/>
      <c r="G32" s="201"/>
      <c r="H32" s="90" t="e">
        <f t="shared" si="1"/>
        <v>#DIV/0!</v>
      </c>
      <c r="I32" s="203"/>
      <c r="J32" s="201"/>
      <c r="K32" s="90" t="e">
        <f t="shared" si="2"/>
        <v>#DIV/0!</v>
      </c>
      <c r="L32" s="201"/>
      <c r="M32" s="201"/>
      <c r="N32" s="201"/>
      <c r="O32" s="201"/>
      <c r="P32" s="202"/>
    </row>
    <row r="33" spans="1:16" s="91" customFormat="1" ht="15.75" customHeight="1">
      <c r="A33" s="88">
        <f>Team!A33</f>
        <v>0</v>
      </c>
      <c r="B33" s="89">
        <f>Team!B33</f>
        <v>0</v>
      </c>
      <c r="C33" s="203"/>
      <c r="D33" s="201"/>
      <c r="E33" s="90" t="e">
        <f t="shared" si="0"/>
        <v>#DIV/0!</v>
      </c>
      <c r="F33" s="201"/>
      <c r="G33" s="201"/>
      <c r="H33" s="90" t="e">
        <f t="shared" si="1"/>
        <v>#DIV/0!</v>
      </c>
      <c r="I33" s="203"/>
      <c r="J33" s="201"/>
      <c r="K33" s="90" t="e">
        <f t="shared" si="2"/>
        <v>#DIV/0!</v>
      </c>
      <c r="L33" s="201"/>
      <c r="M33" s="201"/>
      <c r="N33" s="201"/>
      <c r="O33" s="201"/>
      <c r="P33" s="202"/>
    </row>
    <row r="34" spans="1:16" s="91" customFormat="1" ht="15.75" customHeight="1">
      <c r="A34" s="88">
        <f>Team!A34</f>
        <v>0</v>
      </c>
      <c r="B34" s="89">
        <f>Team!B34</f>
        <v>0</v>
      </c>
      <c r="C34" s="203"/>
      <c r="D34" s="201"/>
      <c r="E34" s="90" t="e">
        <f t="shared" si="0"/>
        <v>#DIV/0!</v>
      </c>
      <c r="F34" s="201"/>
      <c r="G34" s="201"/>
      <c r="H34" s="90" t="e">
        <f t="shared" si="1"/>
        <v>#DIV/0!</v>
      </c>
      <c r="I34" s="203"/>
      <c r="J34" s="201"/>
      <c r="K34" s="90" t="e">
        <f t="shared" si="2"/>
        <v>#DIV/0!</v>
      </c>
      <c r="L34" s="201"/>
      <c r="M34" s="201"/>
      <c r="N34" s="201"/>
      <c r="O34" s="201"/>
      <c r="P34" s="202"/>
    </row>
    <row r="35" spans="1:16" s="91" customFormat="1" ht="15.75" customHeight="1">
      <c r="A35" s="88">
        <f>Team!A35</f>
        <v>0</v>
      </c>
      <c r="B35" s="89">
        <f>Team!B35</f>
        <v>0</v>
      </c>
      <c r="C35" s="203"/>
      <c r="D35" s="201"/>
      <c r="E35" s="90" t="e">
        <f t="shared" si="0"/>
        <v>#DIV/0!</v>
      </c>
      <c r="F35" s="201"/>
      <c r="G35" s="201"/>
      <c r="H35" s="90" t="e">
        <f t="shared" si="1"/>
        <v>#DIV/0!</v>
      </c>
      <c r="I35" s="203"/>
      <c r="J35" s="201"/>
      <c r="K35" s="90" t="e">
        <f t="shared" si="2"/>
        <v>#DIV/0!</v>
      </c>
      <c r="L35" s="201"/>
      <c r="M35" s="201"/>
      <c r="N35" s="201"/>
      <c r="O35" s="201"/>
      <c r="P35" s="202"/>
    </row>
    <row r="36" spans="1:16" s="91" customFormat="1" ht="15.75" customHeight="1">
      <c r="A36" s="88">
        <f>Team!A36</f>
        <v>0</v>
      </c>
      <c r="B36" s="89">
        <f>Team!B36</f>
        <v>0</v>
      </c>
      <c r="C36" s="203"/>
      <c r="D36" s="201"/>
      <c r="E36" s="90" t="e">
        <f t="shared" si="0"/>
        <v>#DIV/0!</v>
      </c>
      <c r="F36" s="201"/>
      <c r="G36" s="201"/>
      <c r="H36" s="90" t="e">
        <f t="shared" si="1"/>
        <v>#DIV/0!</v>
      </c>
      <c r="I36" s="203"/>
      <c r="J36" s="201"/>
      <c r="K36" s="90" t="e">
        <f t="shared" si="2"/>
        <v>#DIV/0!</v>
      </c>
      <c r="L36" s="201"/>
      <c r="M36" s="201"/>
      <c r="N36" s="201"/>
      <c r="O36" s="201"/>
      <c r="P36" s="202"/>
    </row>
    <row r="37" spans="1:16" s="91" customFormat="1" ht="15.75" customHeight="1">
      <c r="A37" s="88">
        <f>Team!A37</f>
        <v>0</v>
      </c>
      <c r="B37" s="89">
        <f>Team!B37</f>
        <v>0</v>
      </c>
      <c r="C37" s="203"/>
      <c r="D37" s="201"/>
      <c r="E37" s="90" t="e">
        <f t="shared" si="0"/>
        <v>#DIV/0!</v>
      </c>
      <c r="F37" s="201"/>
      <c r="G37" s="201"/>
      <c r="H37" s="90" t="e">
        <f t="shared" si="1"/>
        <v>#DIV/0!</v>
      </c>
      <c r="I37" s="203"/>
      <c r="J37" s="201"/>
      <c r="K37" s="90" t="e">
        <f t="shared" si="2"/>
        <v>#DIV/0!</v>
      </c>
      <c r="L37" s="201"/>
      <c r="M37" s="201"/>
      <c r="N37" s="201"/>
      <c r="O37" s="201"/>
      <c r="P37" s="202"/>
    </row>
    <row r="38" spans="1:16" s="91" customFormat="1" ht="15.75" customHeight="1">
      <c r="A38" s="88">
        <f>Team!A38</f>
        <v>0</v>
      </c>
      <c r="B38" s="89">
        <f>Team!B38</f>
        <v>0</v>
      </c>
      <c r="C38" s="203"/>
      <c r="D38" s="201"/>
      <c r="E38" s="90" t="e">
        <f t="shared" si="0"/>
        <v>#DIV/0!</v>
      </c>
      <c r="F38" s="201"/>
      <c r="G38" s="201"/>
      <c r="H38" s="90" t="e">
        <f t="shared" si="1"/>
        <v>#DIV/0!</v>
      </c>
      <c r="I38" s="203"/>
      <c r="J38" s="201"/>
      <c r="K38" s="90" t="e">
        <f t="shared" si="2"/>
        <v>#DIV/0!</v>
      </c>
      <c r="L38" s="201"/>
      <c r="M38" s="201"/>
      <c r="N38" s="201"/>
      <c r="O38" s="201"/>
      <c r="P38" s="202"/>
    </row>
    <row r="39" spans="1:16" s="91" customFormat="1" ht="15.75" customHeight="1">
      <c r="A39" s="88">
        <f>Team!A39</f>
        <v>0</v>
      </c>
      <c r="B39" s="89">
        <f>Team!B39</f>
        <v>0</v>
      </c>
      <c r="C39" s="203"/>
      <c r="D39" s="201"/>
      <c r="E39" s="90" t="e">
        <f t="shared" si="0"/>
        <v>#DIV/0!</v>
      </c>
      <c r="F39" s="201"/>
      <c r="G39" s="201"/>
      <c r="H39" s="90" t="e">
        <f t="shared" si="1"/>
        <v>#DIV/0!</v>
      </c>
      <c r="I39" s="203"/>
      <c r="J39" s="201"/>
      <c r="K39" s="90" t="e">
        <f t="shared" si="2"/>
        <v>#DIV/0!</v>
      </c>
      <c r="L39" s="201"/>
      <c r="M39" s="201"/>
      <c r="N39" s="201"/>
      <c r="O39" s="201"/>
      <c r="P39" s="202"/>
    </row>
    <row r="40" spans="1:16" s="91" customFormat="1" ht="15.75" customHeight="1">
      <c r="A40" s="88">
        <f>Team!A40</f>
        <v>0</v>
      </c>
      <c r="B40" s="89">
        <f>Team!B40</f>
        <v>0</v>
      </c>
      <c r="C40" s="203"/>
      <c r="D40" s="201"/>
      <c r="E40" s="90" t="e">
        <f t="shared" si="0"/>
        <v>#DIV/0!</v>
      </c>
      <c r="F40" s="201"/>
      <c r="G40" s="201"/>
      <c r="H40" s="90" t="e">
        <f t="shared" si="1"/>
        <v>#DIV/0!</v>
      </c>
      <c r="I40" s="203"/>
      <c r="J40" s="201"/>
      <c r="K40" s="90" t="e">
        <f t="shared" si="2"/>
        <v>#DIV/0!</v>
      </c>
      <c r="L40" s="201"/>
      <c r="M40" s="201"/>
      <c r="N40" s="201"/>
      <c r="O40" s="201"/>
      <c r="P40" s="202"/>
    </row>
    <row r="41" spans="1:16" s="91" customFormat="1" ht="15.75" customHeight="1">
      <c r="A41" s="88">
        <f>Team!A41</f>
        <v>0</v>
      </c>
      <c r="B41" s="89">
        <f>Team!B41</f>
        <v>0</v>
      </c>
      <c r="C41" s="203"/>
      <c r="D41" s="201"/>
      <c r="E41" s="90" t="e">
        <f t="shared" si="0"/>
        <v>#DIV/0!</v>
      </c>
      <c r="F41" s="201"/>
      <c r="G41" s="201"/>
      <c r="H41" s="90" t="e">
        <f t="shared" si="1"/>
        <v>#DIV/0!</v>
      </c>
      <c r="I41" s="203"/>
      <c r="J41" s="201"/>
      <c r="K41" s="90" t="e">
        <f t="shared" si="2"/>
        <v>#DIV/0!</v>
      </c>
      <c r="L41" s="201"/>
      <c r="M41" s="201"/>
      <c r="N41" s="201"/>
      <c r="O41" s="201"/>
      <c r="P41" s="202"/>
    </row>
    <row r="42" spans="1:16" s="91" customFormat="1" ht="15.75" customHeight="1">
      <c r="A42" s="88">
        <f>Team!A42</f>
        <v>0</v>
      </c>
      <c r="B42" s="89">
        <f>Team!B42</f>
        <v>0</v>
      </c>
      <c r="C42" s="203"/>
      <c r="D42" s="201"/>
      <c r="E42" s="90" t="e">
        <f t="shared" si="0"/>
        <v>#DIV/0!</v>
      </c>
      <c r="F42" s="201"/>
      <c r="G42" s="201"/>
      <c r="H42" s="90" t="e">
        <f t="shared" si="1"/>
        <v>#DIV/0!</v>
      </c>
      <c r="I42" s="203"/>
      <c r="J42" s="201"/>
      <c r="K42" s="90" t="e">
        <f t="shared" si="2"/>
        <v>#DIV/0!</v>
      </c>
      <c r="L42" s="201"/>
      <c r="M42" s="201"/>
      <c r="N42" s="201"/>
      <c r="O42" s="201"/>
      <c r="P42" s="202"/>
    </row>
    <row r="43" spans="1:16" s="91" customFormat="1" ht="15.75" customHeight="1">
      <c r="A43" s="88">
        <f>Team!A43</f>
        <v>0</v>
      </c>
      <c r="B43" s="89">
        <f>Team!B43</f>
        <v>0</v>
      </c>
      <c r="C43" s="203"/>
      <c r="D43" s="201"/>
      <c r="E43" s="90" t="e">
        <f t="shared" si="0"/>
        <v>#DIV/0!</v>
      </c>
      <c r="F43" s="201"/>
      <c r="G43" s="201"/>
      <c r="H43" s="90" t="e">
        <f t="shared" si="1"/>
        <v>#DIV/0!</v>
      </c>
      <c r="I43" s="203"/>
      <c r="J43" s="201"/>
      <c r="K43" s="90" t="e">
        <f t="shared" si="2"/>
        <v>#DIV/0!</v>
      </c>
      <c r="L43" s="201"/>
      <c r="M43" s="201"/>
      <c r="N43" s="201"/>
      <c r="O43" s="201"/>
      <c r="P43" s="202"/>
    </row>
    <row r="44" spans="1:16" s="91" customFormat="1" ht="15.75" customHeight="1">
      <c r="A44" s="88">
        <f>Team!A44</f>
        <v>0</v>
      </c>
      <c r="B44" s="89">
        <f>Team!B44</f>
        <v>0</v>
      </c>
      <c r="C44" s="206"/>
      <c r="D44" s="207"/>
      <c r="E44" s="92" t="e">
        <f t="shared" si="0"/>
        <v>#DIV/0!</v>
      </c>
      <c r="F44" s="207"/>
      <c r="G44" s="207"/>
      <c r="H44" s="92" t="e">
        <f t="shared" si="1"/>
        <v>#DIV/0!</v>
      </c>
      <c r="I44" s="206"/>
      <c r="J44" s="207"/>
      <c r="K44" s="92" t="e">
        <f t="shared" si="2"/>
        <v>#DIV/0!</v>
      </c>
      <c r="L44" s="207"/>
      <c r="M44" s="207"/>
      <c r="N44" s="207"/>
      <c r="O44" s="207"/>
      <c r="P44" s="208"/>
    </row>
    <row r="45" spans="1:16" ht="8.25" customHeight="1">
      <c r="A45" s="17"/>
      <c r="B45" s="17"/>
      <c r="C45" s="204"/>
      <c r="D45" s="127"/>
      <c r="E45" s="87"/>
      <c r="F45" s="127"/>
      <c r="G45" s="127"/>
      <c r="H45" s="87"/>
      <c r="I45" s="204"/>
      <c r="J45" s="127"/>
      <c r="K45" s="87"/>
      <c r="L45" s="127"/>
      <c r="M45" s="127"/>
      <c r="N45" s="127"/>
      <c r="O45" s="127"/>
      <c r="P45" s="205"/>
    </row>
  </sheetData>
  <sheetProtection password="C6DC" sheet="1"/>
  <mergeCells count="14">
    <mergeCell ref="P3:P4"/>
    <mergeCell ref="A3:A4"/>
    <mergeCell ref="F3:H3"/>
    <mergeCell ref="I3:K3"/>
    <mergeCell ref="L3:L4"/>
    <mergeCell ref="C3:E3"/>
    <mergeCell ref="B3:B4"/>
    <mergeCell ref="O3:O4"/>
    <mergeCell ref="C1:H1"/>
    <mergeCell ref="I1:N1"/>
    <mergeCell ref="A7:B7"/>
    <mergeCell ref="A6:B6"/>
    <mergeCell ref="M3:M4"/>
    <mergeCell ref="N3:N4"/>
  </mergeCells>
  <printOptions horizontalCentered="1" verticalCentered="1"/>
  <pageMargins left="0.3" right="0.3" top="0.52" bottom="0.51" header="0.5" footer="0.5"/>
  <pageSetup horizontalDpi="300" verticalDpi="300" orientation="portrait" r:id="rId2"/>
  <drawing r:id="rId1"/>
</worksheet>
</file>

<file path=xl/worksheets/sheet12.xml><?xml version="1.0" encoding="utf-8"?>
<worksheet xmlns="http://schemas.openxmlformats.org/spreadsheetml/2006/main" xmlns:r="http://schemas.openxmlformats.org/officeDocument/2006/relationships">
  <dimension ref="A1:S45"/>
  <sheetViews>
    <sheetView zoomScale="90" zoomScaleNormal="90" zoomScalePageLayoutView="0" workbookViewId="0" topLeftCell="A8">
      <selection activeCell="R27" sqref="R26:R27"/>
    </sheetView>
  </sheetViews>
  <sheetFormatPr defaultColWidth="9.140625" defaultRowHeight="12.75"/>
  <cols>
    <col min="1" max="1" width="10.00390625" style="3" bestFit="1" customWidth="1"/>
    <col min="2" max="2" width="21.8515625" style="3" customWidth="1"/>
    <col min="3" max="3" width="4.7109375" style="2" customWidth="1"/>
    <col min="4" max="4" width="5.8515625" style="2" customWidth="1"/>
    <col min="5" max="5" width="5.28125" style="2" customWidth="1"/>
    <col min="6" max="6" width="4.7109375" style="2" customWidth="1"/>
    <col min="7" max="7" width="5.8515625" style="2" customWidth="1"/>
    <col min="8" max="8" width="5.140625" style="2" customWidth="1"/>
    <col min="9" max="9" width="4.7109375" style="2" customWidth="1"/>
    <col min="10" max="10" width="5.8515625" style="2" customWidth="1"/>
    <col min="11" max="11" width="5.28125" style="2" customWidth="1"/>
    <col min="12" max="16" width="4.57421875" style="2" customWidth="1"/>
    <col min="17" max="16384" width="9.140625" style="2" customWidth="1"/>
  </cols>
  <sheetData>
    <row r="1" spans="1:16" ht="24.75" customHeight="1">
      <c r="A1" s="124"/>
      <c r="B1" s="132" t="str">
        <f>INSTRUCTIONS!$D$25</f>
        <v>#21</v>
      </c>
      <c r="C1" s="265" t="str">
        <f>INSTRUCTIONS!$B$25</f>
        <v>Harmon</v>
      </c>
      <c r="D1" s="265"/>
      <c r="E1" s="265"/>
      <c r="F1" s="265"/>
      <c r="G1" s="265"/>
      <c r="H1" s="265"/>
      <c r="I1" s="266" t="str">
        <f>INSTRUCTIONS!$C$25</f>
        <v>Killebrew</v>
      </c>
      <c r="J1" s="266"/>
      <c r="K1" s="266"/>
      <c r="L1" s="266"/>
      <c r="M1" s="266"/>
      <c r="N1" s="266"/>
      <c r="O1" s="130" t="s">
        <v>123</v>
      </c>
      <c r="P1" s="200">
        <v>1</v>
      </c>
    </row>
    <row r="2" ht="4.5" customHeight="1"/>
    <row r="3" spans="1:16" s="79" customFormat="1" ht="23.25" customHeight="1">
      <c r="A3" s="261" t="s">
        <v>25</v>
      </c>
      <c r="B3" s="261" t="s">
        <v>19</v>
      </c>
      <c r="C3" s="258" t="s">
        <v>9</v>
      </c>
      <c r="D3" s="259"/>
      <c r="E3" s="260"/>
      <c r="F3" s="258" t="s">
        <v>10</v>
      </c>
      <c r="G3" s="259"/>
      <c r="H3" s="260"/>
      <c r="I3" s="258" t="s">
        <v>2</v>
      </c>
      <c r="J3" s="259"/>
      <c r="K3" s="260"/>
      <c r="L3" s="263" t="s">
        <v>8</v>
      </c>
      <c r="M3" s="263" t="s">
        <v>5</v>
      </c>
      <c r="N3" s="263" t="s">
        <v>4</v>
      </c>
      <c r="O3" s="263" t="s">
        <v>3</v>
      </c>
      <c r="P3" s="263" t="s">
        <v>78</v>
      </c>
    </row>
    <row r="4" spans="1:16" s="79" customFormat="1" ht="23.25" customHeight="1">
      <c r="A4" s="262"/>
      <c r="B4" s="262"/>
      <c r="C4" s="80" t="s">
        <v>17</v>
      </c>
      <c r="D4" s="80" t="s">
        <v>15</v>
      </c>
      <c r="E4" s="80" t="s">
        <v>18</v>
      </c>
      <c r="F4" s="80" t="s">
        <v>17</v>
      </c>
      <c r="G4" s="80" t="s">
        <v>15</v>
      </c>
      <c r="H4" s="80" t="s">
        <v>18</v>
      </c>
      <c r="I4" s="80" t="s">
        <v>17</v>
      </c>
      <c r="J4" s="80" t="s">
        <v>15</v>
      </c>
      <c r="K4" s="80" t="s">
        <v>18</v>
      </c>
      <c r="L4" s="264"/>
      <c r="M4" s="264"/>
      <c r="N4" s="264"/>
      <c r="O4" s="264"/>
      <c r="P4" s="264"/>
    </row>
    <row r="5" spans="3:16" s="81" customFormat="1" ht="4.5" customHeight="1">
      <c r="C5" s="82"/>
      <c r="D5" s="82"/>
      <c r="E5" s="82"/>
      <c r="F5" s="82"/>
      <c r="G5" s="82"/>
      <c r="H5" s="82"/>
      <c r="I5" s="82"/>
      <c r="J5" s="82"/>
      <c r="K5" s="82"/>
      <c r="L5" s="83"/>
      <c r="M5" s="83"/>
      <c r="N5" s="83"/>
      <c r="O5" s="83"/>
      <c r="P5" s="83"/>
    </row>
    <row r="6" spans="1:16" ht="17.25" customHeight="1">
      <c r="A6" s="250" t="s">
        <v>24</v>
      </c>
      <c r="B6" s="257"/>
      <c r="C6" s="76">
        <f>SUM(C9:C44)</f>
        <v>0</v>
      </c>
      <c r="D6" s="78">
        <f>SUM(D9:D44)</f>
        <v>0</v>
      </c>
      <c r="E6" s="84" t="e">
        <f>SUM(D6/C6)</f>
        <v>#DIV/0!</v>
      </c>
      <c r="F6" s="76">
        <f>SUM(F9:F44)</f>
        <v>0</v>
      </c>
      <c r="G6" s="78">
        <f>SUM(G9:G44)</f>
        <v>0</v>
      </c>
      <c r="H6" s="84" t="e">
        <f>SUM(G6/F6)</f>
        <v>#DIV/0!</v>
      </c>
      <c r="I6" s="76">
        <f>SUM(I9:I44)</f>
        <v>0</v>
      </c>
      <c r="J6" s="78">
        <f>SUM(J9:J44)</f>
        <v>0</v>
      </c>
      <c r="K6" s="84" t="e">
        <f>SUM(J6/I6)</f>
        <v>#DIV/0!</v>
      </c>
      <c r="L6" s="78">
        <f>SUM(L9:L44)</f>
        <v>0</v>
      </c>
      <c r="M6" s="78">
        <f>SUM(M9:M44)</f>
        <v>0</v>
      </c>
      <c r="N6" s="78">
        <f>SUM(N9:N44)</f>
        <v>0</v>
      </c>
      <c r="O6" s="78">
        <f>SUM(O9:O44)</f>
        <v>0</v>
      </c>
      <c r="P6" s="77">
        <f>SUM(P9:P44)</f>
        <v>0</v>
      </c>
    </row>
    <row r="7" spans="1:16" ht="17.25" customHeight="1">
      <c r="A7" s="250" t="s">
        <v>28</v>
      </c>
      <c r="B7" s="257"/>
      <c r="C7" s="93">
        <f>SUM(C9:C45)/P1</f>
        <v>0</v>
      </c>
      <c r="D7" s="94">
        <f>SUM(D9:D45)/P1</f>
        <v>0</v>
      </c>
      <c r="E7" s="84" t="e">
        <f>SUM(D7/C7)</f>
        <v>#DIV/0!</v>
      </c>
      <c r="F7" s="95">
        <f>SUM(F9:F45)/P1</f>
        <v>0</v>
      </c>
      <c r="G7" s="96">
        <f>SUM(G9:G45)/P1</f>
        <v>0</v>
      </c>
      <c r="H7" s="84" t="e">
        <f>SUM(G7/F7)</f>
        <v>#DIV/0!</v>
      </c>
      <c r="I7" s="95">
        <f>SUM(I9:I45)/P1</f>
        <v>0</v>
      </c>
      <c r="J7" s="96">
        <f>SUM(J9:J45)/P1</f>
        <v>0</v>
      </c>
      <c r="K7" s="84" t="e">
        <f>SUM(J7/I7)</f>
        <v>#DIV/0!</v>
      </c>
      <c r="L7" s="96">
        <f>SUM(L9:L45)/P1</f>
        <v>0</v>
      </c>
      <c r="M7" s="96">
        <f>SUM(M9:M45)/P1</f>
        <v>0</v>
      </c>
      <c r="N7" s="96">
        <f>SUM(N9:N45)/P1</f>
        <v>0</v>
      </c>
      <c r="O7" s="96">
        <f>SUM(O9:O45)/P1</f>
        <v>0</v>
      </c>
      <c r="P7" s="97">
        <f>SUM(P9:P45)/P1</f>
        <v>0</v>
      </c>
    </row>
    <row r="8" spans="1:16" s="8" customFormat="1" ht="4.5" customHeight="1">
      <c r="A8" s="28"/>
      <c r="B8" s="28"/>
      <c r="C8" s="85"/>
      <c r="D8" s="85"/>
      <c r="E8" s="86"/>
      <c r="F8" s="85"/>
      <c r="G8" s="85"/>
      <c r="H8" s="86"/>
      <c r="I8" s="85"/>
      <c r="J8" s="85"/>
      <c r="K8" s="86"/>
      <c r="L8" s="85"/>
      <c r="M8" s="85"/>
      <c r="N8" s="85"/>
      <c r="O8" s="85"/>
      <c r="P8" s="85"/>
    </row>
    <row r="9" spans="1:16" s="91" customFormat="1" ht="15.75" customHeight="1">
      <c r="A9" s="88">
        <f>Team!A9</f>
        <v>0</v>
      </c>
      <c r="B9" s="89">
        <f>Team!B9</f>
        <v>0</v>
      </c>
      <c r="C9" s="203"/>
      <c r="D9" s="201"/>
      <c r="E9" s="90" t="e">
        <f aca="true" t="shared" si="0" ref="E9:E44">SUM(D9/C9)</f>
        <v>#DIV/0!</v>
      </c>
      <c r="F9" s="201"/>
      <c r="G9" s="201"/>
      <c r="H9" s="90" t="e">
        <f aca="true" t="shared" si="1" ref="H9:H44">SUM(G9/F9)</f>
        <v>#DIV/0!</v>
      </c>
      <c r="I9" s="203"/>
      <c r="J9" s="201"/>
      <c r="K9" s="90" t="e">
        <f aca="true" t="shared" si="2" ref="K9:K44">SUM(J9/I9)</f>
        <v>#DIV/0!</v>
      </c>
      <c r="L9" s="201"/>
      <c r="M9" s="201"/>
      <c r="N9" s="201"/>
      <c r="O9" s="201"/>
      <c r="P9" s="202"/>
    </row>
    <row r="10" spans="1:16" s="91" customFormat="1" ht="15.75" customHeight="1">
      <c r="A10" s="88">
        <f>Team!A10</f>
        <v>0</v>
      </c>
      <c r="B10" s="89">
        <f>Team!B10</f>
        <v>0</v>
      </c>
      <c r="C10" s="203"/>
      <c r="D10" s="201"/>
      <c r="E10" s="90" t="e">
        <f t="shared" si="0"/>
        <v>#DIV/0!</v>
      </c>
      <c r="F10" s="201"/>
      <c r="G10" s="201"/>
      <c r="H10" s="90" t="e">
        <f t="shared" si="1"/>
        <v>#DIV/0!</v>
      </c>
      <c r="I10" s="203"/>
      <c r="J10" s="201"/>
      <c r="K10" s="90" t="e">
        <f t="shared" si="2"/>
        <v>#DIV/0!</v>
      </c>
      <c r="L10" s="201"/>
      <c r="M10" s="201"/>
      <c r="N10" s="201"/>
      <c r="O10" s="201"/>
      <c r="P10" s="202"/>
    </row>
    <row r="11" spans="1:16" s="91" customFormat="1" ht="15.75" customHeight="1">
      <c r="A11" s="88">
        <f>Team!A11</f>
        <v>0</v>
      </c>
      <c r="B11" s="89">
        <f>Team!B11</f>
        <v>0</v>
      </c>
      <c r="C11" s="203"/>
      <c r="D11" s="201"/>
      <c r="E11" s="90" t="e">
        <f t="shared" si="0"/>
        <v>#DIV/0!</v>
      </c>
      <c r="F11" s="201"/>
      <c r="G11" s="201"/>
      <c r="H11" s="90" t="e">
        <f t="shared" si="1"/>
        <v>#DIV/0!</v>
      </c>
      <c r="I11" s="203"/>
      <c r="J11" s="201"/>
      <c r="K11" s="90" t="e">
        <f t="shared" si="2"/>
        <v>#DIV/0!</v>
      </c>
      <c r="L11" s="201"/>
      <c r="M11" s="201"/>
      <c r="N11" s="201"/>
      <c r="O11" s="201"/>
      <c r="P11" s="202"/>
    </row>
    <row r="12" spans="1:16" s="91" customFormat="1" ht="15.75" customHeight="1">
      <c r="A12" s="88">
        <f>Team!A12</f>
        <v>0</v>
      </c>
      <c r="B12" s="89">
        <f>Team!B12</f>
        <v>0</v>
      </c>
      <c r="C12" s="203"/>
      <c r="D12" s="201"/>
      <c r="E12" s="90" t="e">
        <f t="shared" si="0"/>
        <v>#DIV/0!</v>
      </c>
      <c r="F12" s="201"/>
      <c r="G12" s="201"/>
      <c r="H12" s="90" t="e">
        <f t="shared" si="1"/>
        <v>#DIV/0!</v>
      </c>
      <c r="I12" s="203"/>
      <c r="J12" s="201"/>
      <c r="K12" s="90" t="e">
        <f t="shared" si="2"/>
        <v>#DIV/0!</v>
      </c>
      <c r="L12" s="201"/>
      <c r="M12" s="201"/>
      <c r="N12" s="201"/>
      <c r="O12" s="201"/>
      <c r="P12" s="202"/>
    </row>
    <row r="13" spans="1:16" s="91" customFormat="1" ht="15.75" customHeight="1">
      <c r="A13" s="88">
        <f>Team!A13</f>
        <v>0</v>
      </c>
      <c r="B13" s="89">
        <f>Team!B13</f>
        <v>0</v>
      </c>
      <c r="C13" s="203"/>
      <c r="D13" s="201"/>
      <c r="E13" s="90" t="e">
        <f t="shared" si="0"/>
        <v>#DIV/0!</v>
      </c>
      <c r="F13" s="201"/>
      <c r="G13" s="201"/>
      <c r="H13" s="90" t="e">
        <f t="shared" si="1"/>
        <v>#DIV/0!</v>
      </c>
      <c r="I13" s="203"/>
      <c r="J13" s="201"/>
      <c r="K13" s="90" t="e">
        <f t="shared" si="2"/>
        <v>#DIV/0!</v>
      </c>
      <c r="L13" s="201"/>
      <c r="M13" s="201"/>
      <c r="N13" s="201"/>
      <c r="O13" s="201"/>
      <c r="P13" s="202"/>
    </row>
    <row r="14" spans="1:19" s="91" customFormat="1" ht="15.75" customHeight="1">
      <c r="A14" s="88">
        <f>Team!A14</f>
        <v>0</v>
      </c>
      <c r="B14" s="89">
        <f>Team!B14</f>
        <v>0</v>
      </c>
      <c r="C14" s="203"/>
      <c r="D14" s="201"/>
      <c r="E14" s="90" t="e">
        <f t="shared" si="0"/>
        <v>#DIV/0!</v>
      </c>
      <c r="F14" s="201"/>
      <c r="G14" s="201"/>
      <c r="H14" s="90" t="e">
        <f t="shared" si="1"/>
        <v>#DIV/0!</v>
      </c>
      <c r="I14" s="203"/>
      <c r="J14" s="201"/>
      <c r="K14" s="90" t="e">
        <f t="shared" si="2"/>
        <v>#DIV/0!</v>
      </c>
      <c r="L14" s="201"/>
      <c r="M14" s="201"/>
      <c r="N14" s="201"/>
      <c r="O14" s="201"/>
      <c r="P14" s="202"/>
      <c r="S14" s="131"/>
    </row>
    <row r="15" spans="1:16" s="91" customFormat="1" ht="15.75" customHeight="1">
      <c r="A15" s="88">
        <f>Team!A15</f>
        <v>0</v>
      </c>
      <c r="B15" s="89">
        <f>Team!B15</f>
        <v>0</v>
      </c>
      <c r="C15" s="203"/>
      <c r="D15" s="201"/>
      <c r="E15" s="90" t="e">
        <f t="shared" si="0"/>
        <v>#DIV/0!</v>
      </c>
      <c r="F15" s="201"/>
      <c r="G15" s="201"/>
      <c r="H15" s="90" t="e">
        <f t="shared" si="1"/>
        <v>#DIV/0!</v>
      </c>
      <c r="I15" s="203"/>
      <c r="J15" s="201"/>
      <c r="K15" s="90" t="e">
        <f t="shared" si="2"/>
        <v>#DIV/0!</v>
      </c>
      <c r="L15" s="201"/>
      <c r="M15" s="201"/>
      <c r="N15" s="201"/>
      <c r="O15" s="201"/>
      <c r="P15" s="202"/>
    </row>
    <row r="16" spans="1:16" s="91" customFormat="1" ht="15.75" customHeight="1">
      <c r="A16" s="88">
        <f>Team!A16</f>
        <v>0</v>
      </c>
      <c r="B16" s="89">
        <f>Team!B16</f>
        <v>0</v>
      </c>
      <c r="C16" s="203"/>
      <c r="D16" s="201"/>
      <c r="E16" s="90" t="e">
        <f t="shared" si="0"/>
        <v>#DIV/0!</v>
      </c>
      <c r="F16" s="201"/>
      <c r="G16" s="201"/>
      <c r="H16" s="90" t="e">
        <f t="shared" si="1"/>
        <v>#DIV/0!</v>
      </c>
      <c r="I16" s="203"/>
      <c r="J16" s="201"/>
      <c r="K16" s="90" t="e">
        <f t="shared" si="2"/>
        <v>#DIV/0!</v>
      </c>
      <c r="L16" s="201"/>
      <c r="M16" s="201"/>
      <c r="N16" s="201"/>
      <c r="O16" s="201"/>
      <c r="P16" s="202"/>
    </row>
    <row r="17" spans="1:16" s="91" customFormat="1" ht="15.75" customHeight="1">
      <c r="A17" s="88">
        <f>Team!A17</f>
        <v>0</v>
      </c>
      <c r="B17" s="89">
        <f>Team!B17</f>
        <v>0</v>
      </c>
      <c r="C17" s="203"/>
      <c r="D17" s="201"/>
      <c r="E17" s="90" t="e">
        <f t="shared" si="0"/>
        <v>#DIV/0!</v>
      </c>
      <c r="F17" s="201"/>
      <c r="G17" s="201"/>
      <c r="H17" s="90" t="e">
        <f t="shared" si="1"/>
        <v>#DIV/0!</v>
      </c>
      <c r="I17" s="203"/>
      <c r="J17" s="201"/>
      <c r="K17" s="90" t="e">
        <f t="shared" si="2"/>
        <v>#DIV/0!</v>
      </c>
      <c r="L17" s="201"/>
      <c r="M17" s="201"/>
      <c r="N17" s="201"/>
      <c r="O17" s="201"/>
      <c r="P17" s="202"/>
    </row>
    <row r="18" spans="1:16" s="91" customFormat="1" ht="15.75" customHeight="1">
      <c r="A18" s="88">
        <f>Team!A18</f>
        <v>0</v>
      </c>
      <c r="B18" s="89">
        <f>Team!B18</f>
        <v>0</v>
      </c>
      <c r="C18" s="203"/>
      <c r="D18" s="201"/>
      <c r="E18" s="90" t="e">
        <f t="shared" si="0"/>
        <v>#DIV/0!</v>
      </c>
      <c r="F18" s="201"/>
      <c r="G18" s="201"/>
      <c r="H18" s="90" t="e">
        <f t="shared" si="1"/>
        <v>#DIV/0!</v>
      </c>
      <c r="I18" s="203"/>
      <c r="J18" s="201"/>
      <c r="K18" s="90" t="e">
        <f t="shared" si="2"/>
        <v>#DIV/0!</v>
      </c>
      <c r="L18" s="201"/>
      <c r="M18" s="201"/>
      <c r="N18" s="201"/>
      <c r="O18" s="201"/>
      <c r="P18" s="202"/>
    </row>
    <row r="19" spans="1:16" s="91" customFormat="1" ht="15.75" customHeight="1">
      <c r="A19" s="88">
        <f>Team!A19</f>
        <v>0</v>
      </c>
      <c r="B19" s="89">
        <f>Team!B19</f>
        <v>0</v>
      </c>
      <c r="C19" s="203"/>
      <c r="D19" s="201"/>
      <c r="E19" s="90" t="e">
        <f t="shared" si="0"/>
        <v>#DIV/0!</v>
      </c>
      <c r="F19" s="201"/>
      <c r="G19" s="201"/>
      <c r="H19" s="90" t="e">
        <f t="shared" si="1"/>
        <v>#DIV/0!</v>
      </c>
      <c r="I19" s="203"/>
      <c r="J19" s="201"/>
      <c r="K19" s="90" t="e">
        <f t="shared" si="2"/>
        <v>#DIV/0!</v>
      </c>
      <c r="L19" s="201"/>
      <c r="M19" s="201"/>
      <c r="N19" s="201"/>
      <c r="O19" s="201"/>
      <c r="P19" s="202"/>
    </row>
    <row r="20" spans="1:16" s="91" customFormat="1" ht="15.75" customHeight="1">
      <c r="A20" s="88">
        <f>Team!A20</f>
        <v>0</v>
      </c>
      <c r="B20" s="89">
        <f>Team!B20</f>
        <v>0</v>
      </c>
      <c r="C20" s="203"/>
      <c r="D20" s="201"/>
      <c r="E20" s="90" t="e">
        <f t="shared" si="0"/>
        <v>#DIV/0!</v>
      </c>
      <c r="F20" s="201"/>
      <c r="G20" s="201"/>
      <c r="H20" s="90" t="e">
        <f t="shared" si="1"/>
        <v>#DIV/0!</v>
      </c>
      <c r="I20" s="203"/>
      <c r="J20" s="201"/>
      <c r="K20" s="90" t="e">
        <f t="shared" si="2"/>
        <v>#DIV/0!</v>
      </c>
      <c r="L20" s="201"/>
      <c r="M20" s="201"/>
      <c r="N20" s="201"/>
      <c r="O20" s="201"/>
      <c r="P20" s="202"/>
    </row>
    <row r="21" spans="1:16" s="91" customFormat="1" ht="15.75" customHeight="1">
      <c r="A21" s="88">
        <f>Team!A21</f>
        <v>0</v>
      </c>
      <c r="B21" s="89">
        <f>Team!B21</f>
        <v>0</v>
      </c>
      <c r="C21" s="203"/>
      <c r="D21" s="201"/>
      <c r="E21" s="90" t="e">
        <f t="shared" si="0"/>
        <v>#DIV/0!</v>
      </c>
      <c r="F21" s="201"/>
      <c r="G21" s="201"/>
      <c r="H21" s="90" t="e">
        <f t="shared" si="1"/>
        <v>#DIV/0!</v>
      </c>
      <c r="I21" s="203"/>
      <c r="J21" s="201"/>
      <c r="K21" s="90" t="e">
        <f t="shared" si="2"/>
        <v>#DIV/0!</v>
      </c>
      <c r="L21" s="201"/>
      <c r="M21" s="201"/>
      <c r="N21" s="201"/>
      <c r="O21" s="201"/>
      <c r="P21" s="202"/>
    </row>
    <row r="22" spans="1:16" s="91" customFormat="1" ht="15.75" customHeight="1">
      <c r="A22" s="88">
        <v>40201</v>
      </c>
      <c r="B22" s="89">
        <f>Team!B22</f>
        <v>0</v>
      </c>
      <c r="C22" s="203"/>
      <c r="D22" s="201"/>
      <c r="E22" s="90" t="e">
        <f t="shared" si="0"/>
        <v>#DIV/0!</v>
      </c>
      <c r="F22" s="201"/>
      <c r="G22" s="201"/>
      <c r="H22" s="90" t="e">
        <f t="shared" si="1"/>
        <v>#DIV/0!</v>
      </c>
      <c r="I22" s="203"/>
      <c r="J22" s="201"/>
      <c r="K22" s="90" t="e">
        <f t="shared" si="2"/>
        <v>#DIV/0!</v>
      </c>
      <c r="L22" s="201"/>
      <c r="M22" s="201"/>
      <c r="N22" s="201"/>
      <c r="O22" s="201"/>
      <c r="P22" s="202"/>
    </row>
    <row r="23" spans="1:16" s="91" customFormat="1" ht="15.75" customHeight="1">
      <c r="A23" s="88">
        <v>40201</v>
      </c>
      <c r="B23" s="89">
        <f>Team!B23</f>
        <v>0</v>
      </c>
      <c r="C23" s="203"/>
      <c r="D23" s="201"/>
      <c r="E23" s="90" t="e">
        <f t="shared" si="0"/>
        <v>#DIV/0!</v>
      </c>
      <c r="F23" s="201"/>
      <c r="G23" s="201"/>
      <c r="H23" s="90" t="e">
        <f t="shared" si="1"/>
        <v>#DIV/0!</v>
      </c>
      <c r="I23" s="203"/>
      <c r="J23" s="201"/>
      <c r="K23" s="90" t="e">
        <f t="shared" si="2"/>
        <v>#DIV/0!</v>
      </c>
      <c r="L23" s="201"/>
      <c r="M23" s="201"/>
      <c r="N23" s="201"/>
      <c r="O23" s="201"/>
      <c r="P23" s="202"/>
    </row>
    <row r="24" spans="1:16" s="91" customFormat="1" ht="15.75" customHeight="1">
      <c r="A24" s="88">
        <v>40202</v>
      </c>
      <c r="B24" s="89">
        <f>Team!B24</f>
        <v>0</v>
      </c>
      <c r="C24" s="203"/>
      <c r="D24" s="201"/>
      <c r="E24" s="90" t="e">
        <f t="shared" si="0"/>
        <v>#DIV/0!</v>
      </c>
      <c r="F24" s="201"/>
      <c r="G24" s="201"/>
      <c r="H24" s="90" t="e">
        <f t="shared" si="1"/>
        <v>#DIV/0!</v>
      </c>
      <c r="I24" s="203"/>
      <c r="J24" s="201"/>
      <c r="K24" s="90" t="e">
        <f t="shared" si="2"/>
        <v>#DIV/0!</v>
      </c>
      <c r="L24" s="201"/>
      <c r="M24" s="201"/>
      <c r="N24" s="201"/>
      <c r="O24" s="201"/>
      <c r="P24" s="202"/>
    </row>
    <row r="25" spans="1:16" s="91" customFormat="1" ht="15.75" customHeight="1">
      <c r="A25" s="88">
        <v>40202</v>
      </c>
      <c r="B25" s="89">
        <f>Team!B25</f>
        <v>0</v>
      </c>
      <c r="C25" s="203"/>
      <c r="D25" s="201"/>
      <c r="E25" s="90" t="e">
        <f t="shared" si="0"/>
        <v>#DIV/0!</v>
      </c>
      <c r="F25" s="201"/>
      <c r="G25" s="201"/>
      <c r="H25" s="90" t="e">
        <f t="shared" si="1"/>
        <v>#DIV/0!</v>
      </c>
      <c r="I25" s="203"/>
      <c r="J25" s="201"/>
      <c r="K25" s="90" t="e">
        <f t="shared" si="2"/>
        <v>#DIV/0!</v>
      </c>
      <c r="L25" s="201"/>
      <c r="M25" s="201"/>
      <c r="N25" s="201"/>
      <c r="O25" s="201"/>
      <c r="P25" s="202"/>
    </row>
    <row r="26" spans="1:16" s="91" customFormat="1" ht="15.75" customHeight="1">
      <c r="A26" s="88">
        <f>Team!A26</f>
        <v>0</v>
      </c>
      <c r="B26" s="89">
        <f>Team!B26</f>
        <v>0</v>
      </c>
      <c r="C26" s="203"/>
      <c r="D26" s="201"/>
      <c r="E26" s="90" t="e">
        <f t="shared" si="0"/>
        <v>#DIV/0!</v>
      </c>
      <c r="F26" s="201"/>
      <c r="G26" s="201"/>
      <c r="H26" s="90" t="e">
        <f t="shared" si="1"/>
        <v>#DIV/0!</v>
      </c>
      <c r="I26" s="203"/>
      <c r="J26" s="201"/>
      <c r="K26" s="90" t="e">
        <f t="shared" si="2"/>
        <v>#DIV/0!</v>
      </c>
      <c r="L26" s="201"/>
      <c r="M26" s="201"/>
      <c r="N26" s="201"/>
      <c r="O26" s="201"/>
      <c r="P26" s="202"/>
    </row>
    <row r="27" spans="1:16" s="91" customFormat="1" ht="15.75" customHeight="1">
      <c r="A27" s="88">
        <f>Team!A27</f>
        <v>0</v>
      </c>
      <c r="B27" s="89">
        <f>Team!B27</f>
        <v>0</v>
      </c>
      <c r="C27" s="203"/>
      <c r="D27" s="201"/>
      <c r="E27" s="90" t="e">
        <f t="shared" si="0"/>
        <v>#DIV/0!</v>
      </c>
      <c r="F27" s="201"/>
      <c r="G27" s="201"/>
      <c r="H27" s="90" t="e">
        <f t="shared" si="1"/>
        <v>#DIV/0!</v>
      </c>
      <c r="I27" s="203"/>
      <c r="J27" s="201"/>
      <c r="K27" s="90" t="e">
        <f t="shared" si="2"/>
        <v>#DIV/0!</v>
      </c>
      <c r="L27" s="201"/>
      <c r="M27" s="201"/>
      <c r="N27" s="201"/>
      <c r="O27" s="201"/>
      <c r="P27" s="202"/>
    </row>
    <row r="28" spans="1:16" s="91" customFormat="1" ht="15.75" customHeight="1">
      <c r="A28" s="88">
        <f>Team!A28</f>
        <v>0</v>
      </c>
      <c r="B28" s="89">
        <f>Team!B28</f>
        <v>0</v>
      </c>
      <c r="C28" s="203"/>
      <c r="D28" s="201"/>
      <c r="E28" s="90" t="e">
        <f t="shared" si="0"/>
        <v>#DIV/0!</v>
      </c>
      <c r="F28" s="201"/>
      <c r="G28" s="201"/>
      <c r="H28" s="90" t="e">
        <f t="shared" si="1"/>
        <v>#DIV/0!</v>
      </c>
      <c r="I28" s="203"/>
      <c r="J28" s="201"/>
      <c r="K28" s="90" t="e">
        <f t="shared" si="2"/>
        <v>#DIV/0!</v>
      </c>
      <c r="L28" s="201"/>
      <c r="M28" s="201"/>
      <c r="N28" s="201"/>
      <c r="O28" s="201"/>
      <c r="P28" s="202"/>
    </row>
    <row r="29" spans="1:16" s="91" customFormat="1" ht="15.75" customHeight="1">
      <c r="A29" s="88">
        <f>Team!A29</f>
        <v>0</v>
      </c>
      <c r="B29" s="89">
        <f>Team!B29</f>
        <v>0</v>
      </c>
      <c r="C29" s="203"/>
      <c r="D29" s="201"/>
      <c r="E29" s="90" t="e">
        <f t="shared" si="0"/>
        <v>#DIV/0!</v>
      </c>
      <c r="F29" s="201"/>
      <c r="G29" s="201"/>
      <c r="H29" s="90" t="e">
        <f t="shared" si="1"/>
        <v>#DIV/0!</v>
      </c>
      <c r="I29" s="203"/>
      <c r="J29" s="201"/>
      <c r="K29" s="90" t="e">
        <f t="shared" si="2"/>
        <v>#DIV/0!</v>
      </c>
      <c r="L29" s="201"/>
      <c r="M29" s="201"/>
      <c r="N29" s="201"/>
      <c r="O29" s="201"/>
      <c r="P29" s="202"/>
    </row>
    <row r="30" spans="1:16" s="91" customFormat="1" ht="15.75" customHeight="1">
      <c r="A30" s="88">
        <f>Team!A30</f>
        <v>0</v>
      </c>
      <c r="B30" s="89">
        <f>Team!B30</f>
        <v>0</v>
      </c>
      <c r="C30" s="203"/>
      <c r="D30" s="201"/>
      <c r="E30" s="90" t="e">
        <f t="shared" si="0"/>
        <v>#DIV/0!</v>
      </c>
      <c r="F30" s="201"/>
      <c r="G30" s="201"/>
      <c r="H30" s="90" t="e">
        <f t="shared" si="1"/>
        <v>#DIV/0!</v>
      </c>
      <c r="I30" s="203"/>
      <c r="J30" s="201"/>
      <c r="K30" s="90" t="e">
        <f t="shared" si="2"/>
        <v>#DIV/0!</v>
      </c>
      <c r="L30" s="201"/>
      <c r="M30" s="201"/>
      <c r="N30" s="201"/>
      <c r="O30" s="201"/>
      <c r="P30" s="202"/>
    </row>
    <row r="31" spans="1:16" s="91" customFormat="1" ht="15.75" customHeight="1">
      <c r="A31" s="88">
        <f>Team!A31</f>
        <v>0</v>
      </c>
      <c r="B31" s="89">
        <f>Team!B31</f>
        <v>0</v>
      </c>
      <c r="C31" s="203"/>
      <c r="D31" s="201"/>
      <c r="E31" s="90" t="e">
        <f t="shared" si="0"/>
        <v>#DIV/0!</v>
      </c>
      <c r="F31" s="201"/>
      <c r="G31" s="201"/>
      <c r="H31" s="90" t="e">
        <f t="shared" si="1"/>
        <v>#DIV/0!</v>
      </c>
      <c r="I31" s="203"/>
      <c r="J31" s="201"/>
      <c r="K31" s="90" t="e">
        <f t="shared" si="2"/>
        <v>#DIV/0!</v>
      </c>
      <c r="L31" s="201"/>
      <c r="M31" s="201"/>
      <c r="N31" s="201"/>
      <c r="O31" s="201"/>
      <c r="P31" s="202"/>
    </row>
    <row r="32" spans="1:16" s="91" customFormat="1" ht="15.75" customHeight="1">
      <c r="A32" s="88">
        <f>Team!A32</f>
        <v>0</v>
      </c>
      <c r="B32" s="89">
        <f>Team!B32</f>
        <v>0</v>
      </c>
      <c r="C32" s="203"/>
      <c r="D32" s="201"/>
      <c r="E32" s="90" t="e">
        <f t="shared" si="0"/>
        <v>#DIV/0!</v>
      </c>
      <c r="F32" s="201"/>
      <c r="G32" s="201"/>
      <c r="H32" s="90" t="e">
        <f t="shared" si="1"/>
        <v>#DIV/0!</v>
      </c>
      <c r="I32" s="203"/>
      <c r="J32" s="201"/>
      <c r="K32" s="90" t="e">
        <f t="shared" si="2"/>
        <v>#DIV/0!</v>
      </c>
      <c r="L32" s="201"/>
      <c r="M32" s="201"/>
      <c r="N32" s="201"/>
      <c r="O32" s="201"/>
      <c r="P32" s="202"/>
    </row>
    <row r="33" spans="1:16" s="91" customFormat="1" ht="15.75" customHeight="1">
      <c r="A33" s="88">
        <f>Team!A33</f>
        <v>0</v>
      </c>
      <c r="B33" s="89">
        <f>Team!B33</f>
        <v>0</v>
      </c>
      <c r="C33" s="203"/>
      <c r="D33" s="201"/>
      <c r="E33" s="90" t="e">
        <f t="shared" si="0"/>
        <v>#DIV/0!</v>
      </c>
      <c r="F33" s="201"/>
      <c r="G33" s="201"/>
      <c r="H33" s="90" t="e">
        <f t="shared" si="1"/>
        <v>#DIV/0!</v>
      </c>
      <c r="I33" s="203"/>
      <c r="J33" s="201"/>
      <c r="K33" s="90" t="e">
        <f t="shared" si="2"/>
        <v>#DIV/0!</v>
      </c>
      <c r="L33" s="201"/>
      <c r="M33" s="201"/>
      <c r="N33" s="201"/>
      <c r="O33" s="201"/>
      <c r="P33" s="202"/>
    </row>
    <row r="34" spans="1:16" s="91" customFormat="1" ht="15.75" customHeight="1">
      <c r="A34" s="88">
        <f>Team!A34</f>
        <v>0</v>
      </c>
      <c r="B34" s="89">
        <f>Team!B34</f>
        <v>0</v>
      </c>
      <c r="C34" s="203"/>
      <c r="D34" s="201"/>
      <c r="E34" s="90" t="e">
        <f t="shared" si="0"/>
        <v>#DIV/0!</v>
      </c>
      <c r="F34" s="201"/>
      <c r="G34" s="201"/>
      <c r="H34" s="90" t="e">
        <f t="shared" si="1"/>
        <v>#DIV/0!</v>
      </c>
      <c r="I34" s="203"/>
      <c r="J34" s="201"/>
      <c r="K34" s="90" t="e">
        <f t="shared" si="2"/>
        <v>#DIV/0!</v>
      </c>
      <c r="L34" s="201"/>
      <c r="M34" s="201"/>
      <c r="N34" s="201"/>
      <c r="O34" s="201"/>
      <c r="P34" s="202"/>
    </row>
    <row r="35" spans="1:16" s="91" customFormat="1" ht="15.75" customHeight="1">
      <c r="A35" s="88">
        <f>Team!A35</f>
        <v>0</v>
      </c>
      <c r="B35" s="89">
        <f>Team!B35</f>
        <v>0</v>
      </c>
      <c r="C35" s="203"/>
      <c r="D35" s="201"/>
      <c r="E35" s="90" t="e">
        <f t="shared" si="0"/>
        <v>#DIV/0!</v>
      </c>
      <c r="F35" s="201"/>
      <c r="G35" s="201"/>
      <c r="H35" s="90" t="e">
        <f t="shared" si="1"/>
        <v>#DIV/0!</v>
      </c>
      <c r="I35" s="203"/>
      <c r="J35" s="201"/>
      <c r="K35" s="90" t="e">
        <f t="shared" si="2"/>
        <v>#DIV/0!</v>
      </c>
      <c r="L35" s="201"/>
      <c r="M35" s="201"/>
      <c r="N35" s="201"/>
      <c r="O35" s="201"/>
      <c r="P35" s="202"/>
    </row>
    <row r="36" spans="1:16" s="91" customFormat="1" ht="15.75" customHeight="1">
      <c r="A36" s="88">
        <f>Team!A36</f>
        <v>0</v>
      </c>
      <c r="B36" s="89">
        <f>Team!B36</f>
        <v>0</v>
      </c>
      <c r="C36" s="203"/>
      <c r="D36" s="201"/>
      <c r="E36" s="90" t="e">
        <f t="shared" si="0"/>
        <v>#DIV/0!</v>
      </c>
      <c r="F36" s="201"/>
      <c r="G36" s="201"/>
      <c r="H36" s="90" t="e">
        <f t="shared" si="1"/>
        <v>#DIV/0!</v>
      </c>
      <c r="I36" s="203"/>
      <c r="J36" s="201"/>
      <c r="K36" s="90" t="e">
        <f t="shared" si="2"/>
        <v>#DIV/0!</v>
      </c>
      <c r="L36" s="201"/>
      <c r="M36" s="201"/>
      <c r="N36" s="201"/>
      <c r="O36" s="201"/>
      <c r="P36" s="202"/>
    </row>
    <row r="37" spans="1:16" s="91" customFormat="1" ht="15.75" customHeight="1">
      <c r="A37" s="88">
        <f>Team!A37</f>
        <v>0</v>
      </c>
      <c r="B37" s="89">
        <f>Team!B37</f>
        <v>0</v>
      </c>
      <c r="C37" s="203"/>
      <c r="D37" s="201"/>
      <c r="E37" s="90" t="e">
        <f t="shared" si="0"/>
        <v>#DIV/0!</v>
      </c>
      <c r="F37" s="201"/>
      <c r="G37" s="201"/>
      <c r="H37" s="90" t="e">
        <f t="shared" si="1"/>
        <v>#DIV/0!</v>
      </c>
      <c r="I37" s="203"/>
      <c r="J37" s="201"/>
      <c r="K37" s="90" t="e">
        <f t="shared" si="2"/>
        <v>#DIV/0!</v>
      </c>
      <c r="L37" s="201"/>
      <c r="M37" s="201"/>
      <c r="N37" s="201"/>
      <c r="O37" s="201"/>
      <c r="P37" s="202"/>
    </row>
    <row r="38" spans="1:16" s="91" customFormat="1" ht="15.75" customHeight="1">
      <c r="A38" s="88">
        <f>Team!A38</f>
        <v>0</v>
      </c>
      <c r="B38" s="89">
        <f>Team!B38</f>
        <v>0</v>
      </c>
      <c r="C38" s="203"/>
      <c r="D38" s="201"/>
      <c r="E38" s="90" t="e">
        <f t="shared" si="0"/>
        <v>#DIV/0!</v>
      </c>
      <c r="F38" s="201"/>
      <c r="G38" s="201"/>
      <c r="H38" s="90" t="e">
        <f t="shared" si="1"/>
        <v>#DIV/0!</v>
      </c>
      <c r="I38" s="203"/>
      <c r="J38" s="201"/>
      <c r="K38" s="90" t="e">
        <f t="shared" si="2"/>
        <v>#DIV/0!</v>
      </c>
      <c r="L38" s="201"/>
      <c r="M38" s="201"/>
      <c r="N38" s="201"/>
      <c r="O38" s="201"/>
      <c r="P38" s="202"/>
    </row>
    <row r="39" spans="1:16" s="91" customFormat="1" ht="15.75" customHeight="1">
      <c r="A39" s="88">
        <f>Team!A39</f>
        <v>0</v>
      </c>
      <c r="B39" s="89">
        <f>Team!B39</f>
        <v>0</v>
      </c>
      <c r="C39" s="203"/>
      <c r="D39" s="201"/>
      <c r="E39" s="90" t="e">
        <f t="shared" si="0"/>
        <v>#DIV/0!</v>
      </c>
      <c r="F39" s="201"/>
      <c r="G39" s="201"/>
      <c r="H39" s="90" t="e">
        <f t="shared" si="1"/>
        <v>#DIV/0!</v>
      </c>
      <c r="I39" s="203"/>
      <c r="J39" s="201"/>
      <c r="K39" s="90" t="e">
        <f t="shared" si="2"/>
        <v>#DIV/0!</v>
      </c>
      <c r="L39" s="201"/>
      <c r="M39" s="201"/>
      <c r="N39" s="201"/>
      <c r="O39" s="201"/>
      <c r="P39" s="202"/>
    </row>
    <row r="40" spans="1:16" s="91" customFormat="1" ht="15.75" customHeight="1">
      <c r="A40" s="88">
        <f>Team!A40</f>
        <v>0</v>
      </c>
      <c r="B40" s="89">
        <f>Team!B40</f>
        <v>0</v>
      </c>
      <c r="C40" s="203"/>
      <c r="D40" s="201"/>
      <c r="E40" s="90" t="e">
        <f t="shared" si="0"/>
        <v>#DIV/0!</v>
      </c>
      <c r="F40" s="201"/>
      <c r="G40" s="201"/>
      <c r="H40" s="90" t="e">
        <f t="shared" si="1"/>
        <v>#DIV/0!</v>
      </c>
      <c r="I40" s="203"/>
      <c r="J40" s="201"/>
      <c r="K40" s="90" t="e">
        <f t="shared" si="2"/>
        <v>#DIV/0!</v>
      </c>
      <c r="L40" s="201"/>
      <c r="M40" s="201"/>
      <c r="N40" s="201"/>
      <c r="O40" s="201"/>
      <c r="P40" s="202"/>
    </row>
    <row r="41" spans="1:16" s="91" customFormat="1" ht="15.75" customHeight="1">
      <c r="A41" s="88">
        <f>Team!A41</f>
        <v>0</v>
      </c>
      <c r="B41" s="89">
        <f>Team!B41</f>
        <v>0</v>
      </c>
      <c r="C41" s="203"/>
      <c r="D41" s="201"/>
      <c r="E41" s="90" t="e">
        <f t="shared" si="0"/>
        <v>#DIV/0!</v>
      </c>
      <c r="F41" s="201"/>
      <c r="G41" s="201"/>
      <c r="H41" s="90" t="e">
        <f t="shared" si="1"/>
        <v>#DIV/0!</v>
      </c>
      <c r="I41" s="203"/>
      <c r="J41" s="201"/>
      <c r="K41" s="90" t="e">
        <f t="shared" si="2"/>
        <v>#DIV/0!</v>
      </c>
      <c r="L41" s="201"/>
      <c r="M41" s="201"/>
      <c r="N41" s="201"/>
      <c r="O41" s="201"/>
      <c r="P41" s="202"/>
    </row>
    <row r="42" spans="1:16" s="91" customFormat="1" ht="15.75" customHeight="1">
      <c r="A42" s="88">
        <f>Team!A42</f>
        <v>0</v>
      </c>
      <c r="B42" s="89">
        <f>Team!B42</f>
        <v>0</v>
      </c>
      <c r="C42" s="203"/>
      <c r="D42" s="201"/>
      <c r="E42" s="90" t="e">
        <f t="shared" si="0"/>
        <v>#DIV/0!</v>
      </c>
      <c r="F42" s="201"/>
      <c r="G42" s="201"/>
      <c r="H42" s="90" t="e">
        <f t="shared" si="1"/>
        <v>#DIV/0!</v>
      </c>
      <c r="I42" s="203"/>
      <c r="J42" s="201"/>
      <c r="K42" s="90" t="e">
        <f t="shared" si="2"/>
        <v>#DIV/0!</v>
      </c>
      <c r="L42" s="201"/>
      <c r="M42" s="201"/>
      <c r="N42" s="201"/>
      <c r="O42" s="201"/>
      <c r="P42" s="202"/>
    </row>
    <row r="43" spans="1:16" s="91" customFormat="1" ht="15.75" customHeight="1">
      <c r="A43" s="88">
        <f>Team!A43</f>
        <v>0</v>
      </c>
      <c r="B43" s="89">
        <f>Team!B43</f>
        <v>0</v>
      </c>
      <c r="C43" s="203"/>
      <c r="D43" s="201"/>
      <c r="E43" s="90" t="e">
        <f t="shared" si="0"/>
        <v>#DIV/0!</v>
      </c>
      <c r="F43" s="201"/>
      <c r="G43" s="201"/>
      <c r="H43" s="90" t="e">
        <f t="shared" si="1"/>
        <v>#DIV/0!</v>
      </c>
      <c r="I43" s="203"/>
      <c r="J43" s="201"/>
      <c r="K43" s="90" t="e">
        <f t="shared" si="2"/>
        <v>#DIV/0!</v>
      </c>
      <c r="L43" s="201"/>
      <c r="M43" s="201"/>
      <c r="N43" s="201"/>
      <c r="O43" s="201"/>
      <c r="P43" s="202"/>
    </row>
    <row r="44" spans="1:16" s="91" customFormat="1" ht="15.75" customHeight="1">
      <c r="A44" s="88">
        <f>Team!A44</f>
        <v>0</v>
      </c>
      <c r="B44" s="89">
        <f>Team!B44</f>
        <v>0</v>
      </c>
      <c r="C44" s="206"/>
      <c r="D44" s="207"/>
      <c r="E44" s="92" t="e">
        <f t="shared" si="0"/>
        <v>#DIV/0!</v>
      </c>
      <c r="F44" s="207"/>
      <c r="G44" s="207"/>
      <c r="H44" s="92" t="e">
        <f t="shared" si="1"/>
        <v>#DIV/0!</v>
      </c>
      <c r="I44" s="206"/>
      <c r="J44" s="207"/>
      <c r="K44" s="92" t="e">
        <f t="shared" si="2"/>
        <v>#DIV/0!</v>
      </c>
      <c r="L44" s="207"/>
      <c r="M44" s="207"/>
      <c r="N44" s="207"/>
      <c r="O44" s="207"/>
      <c r="P44" s="208"/>
    </row>
    <row r="45" spans="1:16" ht="8.25" customHeight="1">
      <c r="A45" s="17"/>
      <c r="B45" s="17"/>
      <c r="C45" s="204"/>
      <c r="D45" s="127"/>
      <c r="E45" s="87"/>
      <c r="F45" s="127"/>
      <c r="G45" s="127"/>
      <c r="H45" s="87"/>
      <c r="I45" s="204"/>
      <c r="J45" s="127"/>
      <c r="K45" s="87"/>
      <c r="L45" s="127"/>
      <c r="M45" s="127"/>
      <c r="N45" s="127"/>
      <c r="O45" s="127"/>
      <c r="P45" s="205"/>
    </row>
  </sheetData>
  <sheetProtection password="C6DC" sheet="1"/>
  <mergeCells count="14">
    <mergeCell ref="P3:P4"/>
    <mergeCell ref="A3:A4"/>
    <mergeCell ref="F3:H3"/>
    <mergeCell ref="I3:K3"/>
    <mergeCell ref="L3:L4"/>
    <mergeCell ref="C3:E3"/>
    <mergeCell ref="B3:B4"/>
    <mergeCell ref="O3:O4"/>
    <mergeCell ref="C1:H1"/>
    <mergeCell ref="I1:N1"/>
    <mergeCell ref="A7:B7"/>
    <mergeCell ref="A6:B6"/>
    <mergeCell ref="M3:M4"/>
    <mergeCell ref="N3:N4"/>
  </mergeCells>
  <printOptions horizontalCentered="1" verticalCentered="1"/>
  <pageMargins left="0.3" right="0.3" top="0.52" bottom="0.51" header="0.5" footer="0.5"/>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dimension ref="A1:S45"/>
  <sheetViews>
    <sheetView zoomScale="90" zoomScaleNormal="90" zoomScalePageLayoutView="0" workbookViewId="0" topLeftCell="A8">
      <selection activeCell="R27" sqref="R26:R27"/>
    </sheetView>
  </sheetViews>
  <sheetFormatPr defaultColWidth="9.140625" defaultRowHeight="12.75"/>
  <cols>
    <col min="1" max="1" width="10.00390625" style="3" bestFit="1" customWidth="1"/>
    <col min="2" max="2" width="21.8515625" style="3" customWidth="1"/>
    <col min="3" max="3" width="4.7109375" style="2" customWidth="1"/>
    <col min="4" max="4" width="5.8515625" style="2" customWidth="1"/>
    <col min="5" max="5" width="5.28125" style="2" customWidth="1"/>
    <col min="6" max="6" width="4.7109375" style="2" customWidth="1"/>
    <col min="7" max="7" width="5.8515625" style="2" customWidth="1"/>
    <col min="8" max="8" width="5.140625" style="2" customWidth="1"/>
    <col min="9" max="9" width="4.7109375" style="2" customWidth="1"/>
    <col min="10" max="10" width="5.8515625" style="2" customWidth="1"/>
    <col min="11" max="11" width="5.28125" style="2" customWidth="1"/>
    <col min="12" max="16" width="4.57421875" style="2" customWidth="1"/>
    <col min="17" max="16384" width="9.140625" style="2" customWidth="1"/>
  </cols>
  <sheetData>
    <row r="1" spans="1:16" ht="24.75" customHeight="1">
      <c r="A1" s="124"/>
      <c r="B1" s="132" t="str">
        <f>INSTRUCTIONS!$D$26</f>
        <v>#33</v>
      </c>
      <c r="C1" s="265" t="str">
        <f>INSTRUCTIONS!$B$26</f>
        <v>Iggy</v>
      </c>
      <c r="D1" s="265"/>
      <c r="E1" s="265"/>
      <c r="F1" s="265"/>
      <c r="G1" s="265"/>
      <c r="H1" s="265"/>
      <c r="I1" s="266" t="str">
        <f>INSTRUCTIONS!$C$26</f>
        <v>Ziggy</v>
      </c>
      <c r="J1" s="266"/>
      <c r="K1" s="266"/>
      <c r="L1" s="266"/>
      <c r="M1" s="266"/>
      <c r="N1" s="266"/>
      <c r="O1" s="130" t="s">
        <v>123</v>
      </c>
      <c r="P1" s="200">
        <v>1</v>
      </c>
    </row>
    <row r="2" ht="4.5" customHeight="1"/>
    <row r="3" spans="1:16" s="79" customFormat="1" ht="23.25" customHeight="1">
      <c r="A3" s="261" t="s">
        <v>25</v>
      </c>
      <c r="B3" s="261" t="s">
        <v>19</v>
      </c>
      <c r="C3" s="258" t="s">
        <v>9</v>
      </c>
      <c r="D3" s="259"/>
      <c r="E3" s="260"/>
      <c r="F3" s="258" t="s">
        <v>10</v>
      </c>
      <c r="G3" s="259"/>
      <c r="H3" s="260"/>
      <c r="I3" s="258" t="s">
        <v>2</v>
      </c>
      <c r="J3" s="259"/>
      <c r="K3" s="260"/>
      <c r="L3" s="263" t="s">
        <v>8</v>
      </c>
      <c r="M3" s="263" t="s">
        <v>5</v>
      </c>
      <c r="N3" s="263" t="s">
        <v>4</v>
      </c>
      <c r="O3" s="263" t="s">
        <v>3</v>
      </c>
      <c r="P3" s="263" t="s">
        <v>78</v>
      </c>
    </row>
    <row r="4" spans="1:16" s="79" customFormat="1" ht="23.25" customHeight="1">
      <c r="A4" s="262"/>
      <c r="B4" s="262"/>
      <c r="C4" s="80" t="s">
        <v>17</v>
      </c>
      <c r="D4" s="80" t="s">
        <v>15</v>
      </c>
      <c r="E4" s="80" t="s">
        <v>18</v>
      </c>
      <c r="F4" s="80" t="s">
        <v>17</v>
      </c>
      <c r="G4" s="80" t="s">
        <v>15</v>
      </c>
      <c r="H4" s="80" t="s">
        <v>18</v>
      </c>
      <c r="I4" s="80" t="s">
        <v>17</v>
      </c>
      <c r="J4" s="80" t="s">
        <v>15</v>
      </c>
      <c r="K4" s="80" t="s">
        <v>18</v>
      </c>
      <c r="L4" s="264"/>
      <c r="M4" s="264"/>
      <c r="N4" s="264"/>
      <c r="O4" s="264"/>
      <c r="P4" s="264"/>
    </row>
    <row r="5" spans="3:16" s="81" customFormat="1" ht="4.5" customHeight="1">
      <c r="C5" s="82"/>
      <c r="D5" s="82"/>
      <c r="E5" s="82"/>
      <c r="F5" s="82"/>
      <c r="G5" s="82"/>
      <c r="H5" s="82"/>
      <c r="I5" s="82"/>
      <c r="J5" s="82"/>
      <c r="K5" s="82"/>
      <c r="L5" s="83"/>
      <c r="M5" s="83"/>
      <c r="N5" s="83"/>
      <c r="O5" s="83"/>
      <c r="P5" s="83"/>
    </row>
    <row r="6" spans="1:16" ht="17.25" customHeight="1">
      <c r="A6" s="250" t="s">
        <v>24</v>
      </c>
      <c r="B6" s="257"/>
      <c r="C6" s="76">
        <f>SUM(C9:C44)</f>
        <v>0</v>
      </c>
      <c r="D6" s="78">
        <f>SUM(D9:D44)</f>
        <v>0</v>
      </c>
      <c r="E6" s="84" t="e">
        <f>SUM(D6/C6)</f>
        <v>#DIV/0!</v>
      </c>
      <c r="F6" s="76">
        <f>SUM(F9:F44)</f>
        <v>0</v>
      </c>
      <c r="G6" s="78">
        <f>SUM(G9:G44)</f>
        <v>0</v>
      </c>
      <c r="H6" s="84" t="e">
        <f>SUM(G6/F6)</f>
        <v>#DIV/0!</v>
      </c>
      <c r="I6" s="76">
        <f>SUM(I9:I44)</f>
        <v>0</v>
      </c>
      <c r="J6" s="78">
        <f>SUM(J9:J44)</f>
        <v>0</v>
      </c>
      <c r="K6" s="84" t="e">
        <f>SUM(J6/I6)</f>
        <v>#DIV/0!</v>
      </c>
      <c r="L6" s="78">
        <f>SUM(L9:L44)</f>
        <v>0</v>
      </c>
      <c r="M6" s="78">
        <f>SUM(M9:M44)</f>
        <v>0</v>
      </c>
      <c r="N6" s="78">
        <f>SUM(N9:N44)</f>
        <v>0</v>
      </c>
      <c r="O6" s="78">
        <f>SUM(O9:O44)</f>
        <v>0</v>
      </c>
      <c r="P6" s="77">
        <f>SUM(P9:P44)</f>
        <v>0</v>
      </c>
    </row>
    <row r="7" spans="1:16" ht="17.25" customHeight="1">
      <c r="A7" s="250" t="s">
        <v>28</v>
      </c>
      <c r="B7" s="257"/>
      <c r="C7" s="93">
        <f>SUM(C9:C45)/P1</f>
        <v>0</v>
      </c>
      <c r="D7" s="94">
        <f>SUM(D9:D45)/P1</f>
        <v>0</v>
      </c>
      <c r="E7" s="84" t="e">
        <f>SUM(D7/C7)</f>
        <v>#DIV/0!</v>
      </c>
      <c r="F7" s="95">
        <f>SUM(F9:F45)/P1</f>
        <v>0</v>
      </c>
      <c r="G7" s="96">
        <f>SUM(G9:G45)/P1</f>
        <v>0</v>
      </c>
      <c r="H7" s="84" t="e">
        <f>SUM(G7/F7)</f>
        <v>#DIV/0!</v>
      </c>
      <c r="I7" s="95">
        <f>SUM(I9:I45)/P1</f>
        <v>0</v>
      </c>
      <c r="J7" s="96">
        <f>SUM(J9:J45)/P1</f>
        <v>0</v>
      </c>
      <c r="K7" s="84" t="e">
        <f>SUM(J7/I7)</f>
        <v>#DIV/0!</v>
      </c>
      <c r="L7" s="96">
        <f>SUM(L9:L45)/P1</f>
        <v>0</v>
      </c>
      <c r="M7" s="96">
        <f>SUM(M9:M45)/P1</f>
        <v>0</v>
      </c>
      <c r="N7" s="96">
        <f>SUM(N9:N45)/P1</f>
        <v>0</v>
      </c>
      <c r="O7" s="96">
        <f>SUM(O9:O45)/P1</f>
        <v>0</v>
      </c>
      <c r="P7" s="97">
        <f>SUM(P9:P45)/P1</f>
        <v>0</v>
      </c>
    </row>
    <row r="8" spans="1:16" s="8" customFormat="1" ht="4.5" customHeight="1">
      <c r="A8" s="28"/>
      <c r="B8" s="28"/>
      <c r="C8" s="85"/>
      <c r="D8" s="85"/>
      <c r="E8" s="86"/>
      <c r="F8" s="85"/>
      <c r="G8" s="85"/>
      <c r="H8" s="86"/>
      <c r="I8" s="85"/>
      <c r="J8" s="85"/>
      <c r="K8" s="86"/>
      <c r="L8" s="85"/>
      <c r="M8" s="85"/>
      <c r="N8" s="85"/>
      <c r="O8" s="85"/>
      <c r="P8" s="85"/>
    </row>
    <row r="9" spans="1:16" s="91" customFormat="1" ht="15.75" customHeight="1">
      <c r="A9" s="88">
        <f>Team!A9</f>
        <v>0</v>
      </c>
      <c r="B9" s="89">
        <f>Team!B9</f>
        <v>0</v>
      </c>
      <c r="C9" s="203"/>
      <c r="D9" s="201"/>
      <c r="E9" s="90" t="e">
        <f>SUM(D9/C9)</f>
        <v>#DIV/0!</v>
      </c>
      <c r="F9" s="201"/>
      <c r="G9" s="201"/>
      <c r="H9" s="90" t="e">
        <f>SUM(G9/F9)</f>
        <v>#DIV/0!</v>
      </c>
      <c r="I9" s="203"/>
      <c r="J9" s="201"/>
      <c r="K9" s="90" t="e">
        <f>SUM(J9/I9)</f>
        <v>#DIV/0!</v>
      </c>
      <c r="L9" s="201"/>
      <c r="M9" s="201"/>
      <c r="N9" s="201"/>
      <c r="O9" s="201"/>
      <c r="P9" s="202"/>
    </row>
    <row r="10" spans="1:16" s="91" customFormat="1" ht="15.75" customHeight="1">
      <c r="A10" s="88">
        <f>Team!A10</f>
        <v>0</v>
      </c>
      <c r="B10" s="89">
        <f>Team!B10</f>
        <v>0</v>
      </c>
      <c r="C10" s="203"/>
      <c r="D10" s="201"/>
      <c r="E10" s="90" t="e">
        <f>SUM(D10/C10)</f>
        <v>#DIV/0!</v>
      </c>
      <c r="F10" s="201"/>
      <c r="G10" s="201"/>
      <c r="H10" s="90" t="e">
        <f>SUM(G10/F10)</f>
        <v>#DIV/0!</v>
      </c>
      <c r="I10" s="203"/>
      <c r="J10" s="201"/>
      <c r="K10" s="90" t="e">
        <f>SUM(J10/I10)</f>
        <v>#DIV/0!</v>
      </c>
      <c r="L10" s="201"/>
      <c r="M10" s="201"/>
      <c r="N10" s="201"/>
      <c r="O10" s="201"/>
      <c r="P10" s="202"/>
    </row>
    <row r="11" spans="1:16" s="91" customFormat="1" ht="15.75" customHeight="1">
      <c r="A11" s="88">
        <f>Team!A11</f>
        <v>0</v>
      </c>
      <c r="B11" s="89">
        <f>Team!B11</f>
        <v>0</v>
      </c>
      <c r="C11" s="203"/>
      <c r="D11" s="201"/>
      <c r="E11" s="90" t="e">
        <f aca="true" t="shared" si="0" ref="E11:E44">SUM(D11/C11)</f>
        <v>#DIV/0!</v>
      </c>
      <c r="F11" s="201"/>
      <c r="G11" s="201"/>
      <c r="H11" s="90" t="e">
        <f aca="true" t="shared" si="1" ref="H11:H44">SUM(G11/F11)</f>
        <v>#DIV/0!</v>
      </c>
      <c r="I11" s="203"/>
      <c r="J11" s="201"/>
      <c r="K11" s="90" t="e">
        <f aca="true" t="shared" si="2" ref="K11:K44">SUM(J11/I11)</f>
        <v>#DIV/0!</v>
      </c>
      <c r="L11" s="201"/>
      <c r="M11" s="201"/>
      <c r="N11" s="201"/>
      <c r="O11" s="201"/>
      <c r="P11" s="202"/>
    </row>
    <row r="12" spans="1:16" s="91" customFormat="1" ht="15.75" customHeight="1">
      <c r="A12" s="88">
        <f>Team!A12</f>
        <v>0</v>
      </c>
      <c r="B12" s="89">
        <f>Team!B12</f>
        <v>0</v>
      </c>
      <c r="C12" s="203"/>
      <c r="D12" s="201"/>
      <c r="E12" s="90" t="e">
        <f t="shared" si="0"/>
        <v>#DIV/0!</v>
      </c>
      <c r="F12" s="201"/>
      <c r="G12" s="201"/>
      <c r="H12" s="90" t="e">
        <f t="shared" si="1"/>
        <v>#DIV/0!</v>
      </c>
      <c r="I12" s="203"/>
      <c r="J12" s="201"/>
      <c r="K12" s="90" t="e">
        <f t="shared" si="2"/>
        <v>#DIV/0!</v>
      </c>
      <c r="L12" s="201"/>
      <c r="M12" s="201"/>
      <c r="N12" s="201"/>
      <c r="O12" s="201"/>
      <c r="P12" s="202"/>
    </row>
    <row r="13" spans="1:16" s="91" customFormat="1" ht="15.75" customHeight="1">
      <c r="A13" s="88">
        <f>Team!A13</f>
        <v>0</v>
      </c>
      <c r="B13" s="89">
        <f>Team!B13</f>
        <v>0</v>
      </c>
      <c r="C13" s="203"/>
      <c r="D13" s="201"/>
      <c r="E13" s="90" t="e">
        <f t="shared" si="0"/>
        <v>#DIV/0!</v>
      </c>
      <c r="F13" s="201"/>
      <c r="G13" s="201"/>
      <c r="H13" s="90" t="e">
        <f t="shared" si="1"/>
        <v>#DIV/0!</v>
      </c>
      <c r="I13" s="203"/>
      <c r="J13" s="201"/>
      <c r="K13" s="90" t="e">
        <f t="shared" si="2"/>
        <v>#DIV/0!</v>
      </c>
      <c r="L13" s="201"/>
      <c r="M13" s="201"/>
      <c r="N13" s="201"/>
      <c r="O13" s="201"/>
      <c r="P13" s="202"/>
    </row>
    <row r="14" spans="1:19" s="91" customFormat="1" ht="15.75" customHeight="1">
      <c r="A14" s="88">
        <f>Team!A14</f>
        <v>0</v>
      </c>
      <c r="B14" s="89">
        <f>Team!B14</f>
        <v>0</v>
      </c>
      <c r="C14" s="203"/>
      <c r="D14" s="201"/>
      <c r="E14" s="90" t="e">
        <f t="shared" si="0"/>
        <v>#DIV/0!</v>
      </c>
      <c r="F14" s="201"/>
      <c r="G14" s="201"/>
      <c r="H14" s="90" t="e">
        <f t="shared" si="1"/>
        <v>#DIV/0!</v>
      </c>
      <c r="I14" s="203"/>
      <c r="J14" s="201"/>
      <c r="K14" s="90" t="e">
        <f t="shared" si="2"/>
        <v>#DIV/0!</v>
      </c>
      <c r="L14" s="201"/>
      <c r="M14" s="201"/>
      <c r="N14" s="201"/>
      <c r="O14" s="201"/>
      <c r="P14" s="202"/>
      <c r="S14" s="131"/>
    </row>
    <row r="15" spans="1:16" s="91" customFormat="1" ht="15.75" customHeight="1">
      <c r="A15" s="88">
        <f>Team!A15</f>
        <v>0</v>
      </c>
      <c r="B15" s="89">
        <f>Team!B15</f>
        <v>0</v>
      </c>
      <c r="C15" s="203"/>
      <c r="D15" s="201"/>
      <c r="E15" s="90" t="e">
        <f t="shared" si="0"/>
        <v>#DIV/0!</v>
      </c>
      <c r="F15" s="201"/>
      <c r="G15" s="201"/>
      <c r="H15" s="90" t="e">
        <f t="shared" si="1"/>
        <v>#DIV/0!</v>
      </c>
      <c r="I15" s="203"/>
      <c r="J15" s="201"/>
      <c r="K15" s="90" t="e">
        <f t="shared" si="2"/>
        <v>#DIV/0!</v>
      </c>
      <c r="L15" s="201"/>
      <c r="M15" s="201"/>
      <c r="N15" s="201"/>
      <c r="O15" s="201"/>
      <c r="P15" s="202"/>
    </row>
    <row r="16" spans="1:16" s="91" customFormat="1" ht="15.75" customHeight="1">
      <c r="A16" s="88">
        <f>Team!A16</f>
        <v>0</v>
      </c>
      <c r="B16" s="89">
        <f>Team!B16</f>
        <v>0</v>
      </c>
      <c r="C16" s="203"/>
      <c r="D16" s="201"/>
      <c r="E16" s="90" t="e">
        <f t="shared" si="0"/>
        <v>#DIV/0!</v>
      </c>
      <c r="F16" s="201"/>
      <c r="G16" s="201"/>
      <c r="H16" s="90" t="e">
        <f t="shared" si="1"/>
        <v>#DIV/0!</v>
      </c>
      <c r="I16" s="203"/>
      <c r="J16" s="201"/>
      <c r="K16" s="90" t="e">
        <f t="shared" si="2"/>
        <v>#DIV/0!</v>
      </c>
      <c r="L16" s="201"/>
      <c r="M16" s="201"/>
      <c r="N16" s="201"/>
      <c r="O16" s="201"/>
      <c r="P16" s="202"/>
    </row>
    <row r="17" spans="1:16" s="91" customFormat="1" ht="15.75" customHeight="1">
      <c r="A17" s="88">
        <f>Team!A17</f>
        <v>0</v>
      </c>
      <c r="B17" s="89">
        <f>Team!B17</f>
        <v>0</v>
      </c>
      <c r="C17" s="203"/>
      <c r="D17" s="201"/>
      <c r="E17" s="90" t="e">
        <f t="shared" si="0"/>
        <v>#DIV/0!</v>
      </c>
      <c r="F17" s="201"/>
      <c r="G17" s="201"/>
      <c r="H17" s="90" t="e">
        <f t="shared" si="1"/>
        <v>#DIV/0!</v>
      </c>
      <c r="I17" s="203"/>
      <c r="J17" s="201"/>
      <c r="K17" s="90" t="e">
        <f t="shared" si="2"/>
        <v>#DIV/0!</v>
      </c>
      <c r="L17" s="201"/>
      <c r="M17" s="201"/>
      <c r="N17" s="201"/>
      <c r="O17" s="201"/>
      <c r="P17" s="202"/>
    </row>
    <row r="18" spans="1:16" s="91" customFormat="1" ht="15.75" customHeight="1">
      <c r="A18" s="88">
        <f>Team!A18</f>
        <v>0</v>
      </c>
      <c r="B18" s="89">
        <f>Team!B18</f>
        <v>0</v>
      </c>
      <c r="C18" s="203"/>
      <c r="D18" s="201"/>
      <c r="E18" s="90" t="e">
        <f t="shared" si="0"/>
        <v>#DIV/0!</v>
      </c>
      <c r="F18" s="201"/>
      <c r="G18" s="201"/>
      <c r="H18" s="90" t="e">
        <f t="shared" si="1"/>
        <v>#DIV/0!</v>
      </c>
      <c r="I18" s="203"/>
      <c r="J18" s="201"/>
      <c r="K18" s="90" t="e">
        <f t="shared" si="2"/>
        <v>#DIV/0!</v>
      </c>
      <c r="L18" s="201"/>
      <c r="M18" s="201"/>
      <c r="N18" s="201"/>
      <c r="O18" s="201"/>
      <c r="P18" s="202"/>
    </row>
    <row r="19" spans="1:16" s="91" customFormat="1" ht="15.75" customHeight="1">
      <c r="A19" s="88">
        <f>Team!A19</f>
        <v>0</v>
      </c>
      <c r="B19" s="89">
        <f>Team!B19</f>
        <v>0</v>
      </c>
      <c r="C19" s="203"/>
      <c r="D19" s="201"/>
      <c r="E19" s="90" t="e">
        <f t="shared" si="0"/>
        <v>#DIV/0!</v>
      </c>
      <c r="F19" s="201"/>
      <c r="G19" s="201"/>
      <c r="H19" s="90" t="e">
        <f t="shared" si="1"/>
        <v>#DIV/0!</v>
      </c>
      <c r="I19" s="203"/>
      <c r="J19" s="201"/>
      <c r="K19" s="90" t="e">
        <f t="shared" si="2"/>
        <v>#DIV/0!</v>
      </c>
      <c r="L19" s="201"/>
      <c r="M19" s="201"/>
      <c r="N19" s="201"/>
      <c r="O19" s="201"/>
      <c r="P19" s="202"/>
    </row>
    <row r="20" spans="1:16" s="91" customFormat="1" ht="15.75" customHeight="1">
      <c r="A20" s="88">
        <f>Team!A20</f>
        <v>0</v>
      </c>
      <c r="B20" s="89">
        <f>Team!B20</f>
        <v>0</v>
      </c>
      <c r="C20" s="203"/>
      <c r="D20" s="201"/>
      <c r="E20" s="90" t="e">
        <f t="shared" si="0"/>
        <v>#DIV/0!</v>
      </c>
      <c r="F20" s="201"/>
      <c r="G20" s="201"/>
      <c r="H20" s="90" t="e">
        <f t="shared" si="1"/>
        <v>#DIV/0!</v>
      </c>
      <c r="I20" s="203"/>
      <c r="J20" s="201"/>
      <c r="K20" s="90" t="e">
        <f t="shared" si="2"/>
        <v>#DIV/0!</v>
      </c>
      <c r="L20" s="201"/>
      <c r="M20" s="201"/>
      <c r="N20" s="201"/>
      <c r="O20" s="201"/>
      <c r="P20" s="202"/>
    </row>
    <row r="21" spans="1:16" s="91" customFormat="1" ht="15.75" customHeight="1">
      <c r="A21" s="88">
        <f>Team!A21</f>
        <v>0</v>
      </c>
      <c r="B21" s="89">
        <f>Team!B21</f>
        <v>0</v>
      </c>
      <c r="C21" s="203"/>
      <c r="D21" s="201"/>
      <c r="E21" s="90" t="e">
        <f t="shared" si="0"/>
        <v>#DIV/0!</v>
      </c>
      <c r="F21" s="201"/>
      <c r="G21" s="201"/>
      <c r="H21" s="90" t="e">
        <f t="shared" si="1"/>
        <v>#DIV/0!</v>
      </c>
      <c r="I21" s="203"/>
      <c r="J21" s="201"/>
      <c r="K21" s="90" t="e">
        <f t="shared" si="2"/>
        <v>#DIV/0!</v>
      </c>
      <c r="L21" s="201"/>
      <c r="M21" s="201"/>
      <c r="N21" s="201"/>
      <c r="O21" s="201"/>
      <c r="P21" s="202"/>
    </row>
    <row r="22" spans="1:16" s="91" customFormat="1" ht="15.75" customHeight="1">
      <c r="A22" s="88">
        <v>40201</v>
      </c>
      <c r="B22" s="89">
        <f>Team!B22</f>
        <v>0</v>
      </c>
      <c r="C22" s="203"/>
      <c r="D22" s="201"/>
      <c r="E22" s="90" t="e">
        <f t="shared" si="0"/>
        <v>#DIV/0!</v>
      </c>
      <c r="F22" s="201"/>
      <c r="G22" s="201"/>
      <c r="H22" s="90" t="e">
        <f t="shared" si="1"/>
        <v>#DIV/0!</v>
      </c>
      <c r="I22" s="203"/>
      <c r="J22" s="201"/>
      <c r="K22" s="90" t="e">
        <f t="shared" si="2"/>
        <v>#DIV/0!</v>
      </c>
      <c r="L22" s="201"/>
      <c r="M22" s="201"/>
      <c r="N22" s="201"/>
      <c r="O22" s="201"/>
      <c r="P22" s="202"/>
    </row>
    <row r="23" spans="1:16" s="91" customFormat="1" ht="15.75" customHeight="1">
      <c r="A23" s="88">
        <v>40201</v>
      </c>
      <c r="B23" s="89">
        <f>Team!B23</f>
        <v>0</v>
      </c>
      <c r="C23" s="203"/>
      <c r="D23" s="201"/>
      <c r="E23" s="90" t="e">
        <f t="shared" si="0"/>
        <v>#DIV/0!</v>
      </c>
      <c r="F23" s="201"/>
      <c r="G23" s="201"/>
      <c r="H23" s="90" t="e">
        <f t="shared" si="1"/>
        <v>#DIV/0!</v>
      </c>
      <c r="I23" s="203"/>
      <c r="J23" s="201"/>
      <c r="K23" s="90" t="e">
        <f t="shared" si="2"/>
        <v>#DIV/0!</v>
      </c>
      <c r="L23" s="201"/>
      <c r="M23" s="201"/>
      <c r="N23" s="201"/>
      <c r="O23" s="201"/>
      <c r="P23" s="202"/>
    </row>
    <row r="24" spans="1:16" s="91" customFormat="1" ht="15.75" customHeight="1">
      <c r="A24" s="88">
        <v>40202</v>
      </c>
      <c r="B24" s="89">
        <f>Team!B24</f>
        <v>0</v>
      </c>
      <c r="C24" s="203"/>
      <c r="D24" s="201"/>
      <c r="E24" s="90" t="e">
        <f t="shared" si="0"/>
        <v>#DIV/0!</v>
      </c>
      <c r="F24" s="201"/>
      <c r="G24" s="201"/>
      <c r="H24" s="90" t="e">
        <f t="shared" si="1"/>
        <v>#DIV/0!</v>
      </c>
      <c r="I24" s="203"/>
      <c r="J24" s="201"/>
      <c r="K24" s="90" t="e">
        <f t="shared" si="2"/>
        <v>#DIV/0!</v>
      </c>
      <c r="L24" s="201"/>
      <c r="M24" s="201"/>
      <c r="N24" s="201"/>
      <c r="O24" s="201"/>
      <c r="P24" s="202"/>
    </row>
    <row r="25" spans="1:16" s="91" customFormat="1" ht="15.75" customHeight="1">
      <c r="A25" s="88">
        <v>40202</v>
      </c>
      <c r="B25" s="89">
        <f>Team!B25</f>
        <v>0</v>
      </c>
      <c r="C25" s="203"/>
      <c r="D25" s="201"/>
      <c r="E25" s="90" t="e">
        <f t="shared" si="0"/>
        <v>#DIV/0!</v>
      </c>
      <c r="F25" s="201"/>
      <c r="G25" s="201"/>
      <c r="H25" s="90" t="e">
        <f t="shared" si="1"/>
        <v>#DIV/0!</v>
      </c>
      <c r="I25" s="203"/>
      <c r="J25" s="201"/>
      <c r="K25" s="90" t="e">
        <f t="shared" si="2"/>
        <v>#DIV/0!</v>
      </c>
      <c r="L25" s="201"/>
      <c r="M25" s="201"/>
      <c r="N25" s="201"/>
      <c r="O25" s="201"/>
      <c r="P25" s="202"/>
    </row>
    <row r="26" spans="1:16" s="91" customFormat="1" ht="15.75" customHeight="1">
      <c r="A26" s="88">
        <f>Team!A26</f>
        <v>0</v>
      </c>
      <c r="B26" s="89">
        <f>Team!B26</f>
        <v>0</v>
      </c>
      <c r="C26" s="203"/>
      <c r="D26" s="201"/>
      <c r="E26" s="90" t="e">
        <f t="shared" si="0"/>
        <v>#DIV/0!</v>
      </c>
      <c r="F26" s="201"/>
      <c r="G26" s="201"/>
      <c r="H26" s="90" t="e">
        <f t="shared" si="1"/>
        <v>#DIV/0!</v>
      </c>
      <c r="I26" s="203"/>
      <c r="J26" s="201"/>
      <c r="K26" s="90" t="e">
        <f t="shared" si="2"/>
        <v>#DIV/0!</v>
      </c>
      <c r="L26" s="201"/>
      <c r="M26" s="201"/>
      <c r="N26" s="201"/>
      <c r="O26" s="201"/>
      <c r="P26" s="202"/>
    </row>
    <row r="27" spans="1:16" s="91" customFormat="1" ht="15.75" customHeight="1">
      <c r="A27" s="88">
        <f>Team!A27</f>
        <v>0</v>
      </c>
      <c r="B27" s="89">
        <f>Team!B27</f>
        <v>0</v>
      </c>
      <c r="C27" s="203"/>
      <c r="D27" s="201"/>
      <c r="E27" s="90" t="e">
        <f t="shared" si="0"/>
        <v>#DIV/0!</v>
      </c>
      <c r="F27" s="201"/>
      <c r="G27" s="201"/>
      <c r="H27" s="90" t="e">
        <f t="shared" si="1"/>
        <v>#DIV/0!</v>
      </c>
      <c r="I27" s="203"/>
      <c r="J27" s="201"/>
      <c r="K27" s="90" t="e">
        <f t="shared" si="2"/>
        <v>#DIV/0!</v>
      </c>
      <c r="L27" s="201"/>
      <c r="M27" s="201"/>
      <c r="N27" s="201"/>
      <c r="O27" s="201"/>
      <c r="P27" s="202"/>
    </row>
    <row r="28" spans="1:16" s="91" customFormat="1" ht="15.75" customHeight="1">
      <c r="A28" s="88">
        <f>Team!A28</f>
        <v>0</v>
      </c>
      <c r="B28" s="89">
        <f>Team!B28</f>
        <v>0</v>
      </c>
      <c r="C28" s="203"/>
      <c r="D28" s="201"/>
      <c r="E28" s="90" t="e">
        <f t="shared" si="0"/>
        <v>#DIV/0!</v>
      </c>
      <c r="F28" s="201"/>
      <c r="G28" s="201"/>
      <c r="H28" s="90" t="e">
        <f t="shared" si="1"/>
        <v>#DIV/0!</v>
      </c>
      <c r="I28" s="203"/>
      <c r="J28" s="201"/>
      <c r="K28" s="90" t="e">
        <f t="shared" si="2"/>
        <v>#DIV/0!</v>
      </c>
      <c r="L28" s="201"/>
      <c r="M28" s="201"/>
      <c r="N28" s="201"/>
      <c r="O28" s="201"/>
      <c r="P28" s="202"/>
    </row>
    <row r="29" spans="1:16" s="91" customFormat="1" ht="15.75" customHeight="1">
      <c r="A29" s="88">
        <f>Team!A29</f>
        <v>0</v>
      </c>
      <c r="B29" s="89">
        <f>Team!B29</f>
        <v>0</v>
      </c>
      <c r="C29" s="203"/>
      <c r="D29" s="201"/>
      <c r="E29" s="90" t="e">
        <f t="shared" si="0"/>
        <v>#DIV/0!</v>
      </c>
      <c r="F29" s="201"/>
      <c r="G29" s="201"/>
      <c r="H29" s="90" t="e">
        <f t="shared" si="1"/>
        <v>#DIV/0!</v>
      </c>
      <c r="I29" s="203"/>
      <c r="J29" s="201"/>
      <c r="K29" s="90" t="e">
        <f t="shared" si="2"/>
        <v>#DIV/0!</v>
      </c>
      <c r="L29" s="201"/>
      <c r="M29" s="201"/>
      <c r="N29" s="201"/>
      <c r="O29" s="201"/>
      <c r="P29" s="202"/>
    </row>
    <row r="30" spans="1:16" s="91" customFormat="1" ht="15.75" customHeight="1">
      <c r="A30" s="88">
        <f>Team!A30</f>
        <v>0</v>
      </c>
      <c r="B30" s="89">
        <f>Team!B30</f>
        <v>0</v>
      </c>
      <c r="C30" s="203"/>
      <c r="D30" s="201"/>
      <c r="E30" s="90" t="e">
        <f t="shared" si="0"/>
        <v>#DIV/0!</v>
      </c>
      <c r="F30" s="201"/>
      <c r="G30" s="201"/>
      <c r="H30" s="90" t="e">
        <f t="shared" si="1"/>
        <v>#DIV/0!</v>
      </c>
      <c r="I30" s="203"/>
      <c r="J30" s="201"/>
      <c r="K30" s="90" t="e">
        <f t="shared" si="2"/>
        <v>#DIV/0!</v>
      </c>
      <c r="L30" s="201"/>
      <c r="M30" s="201"/>
      <c r="N30" s="201"/>
      <c r="O30" s="201"/>
      <c r="P30" s="202"/>
    </row>
    <row r="31" spans="1:16" s="91" customFormat="1" ht="15.75" customHeight="1">
      <c r="A31" s="88">
        <f>Team!A31</f>
        <v>0</v>
      </c>
      <c r="B31" s="89">
        <f>Team!B31</f>
        <v>0</v>
      </c>
      <c r="C31" s="203"/>
      <c r="D31" s="201"/>
      <c r="E31" s="90" t="e">
        <f t="shared" si="0"/>
        <v>#DIV/0!</v>
      </c>
      <c r="F31" s="201"/>
      <c r="G31" s="201"/>
      <c r="H31" s="90" t="e">
        <f t="shared" si="1"/>
        <v>#DIV/0!</v>
      </c>
      <c r="I31" s="203"/>
      <c r="J31" s="201"/>
      <c r="K31" s="90" t="e">
        <f t="shared" si="2"/>
        <v>#DIV/0!</v>
      </c>
      <c r="L31" s="201"/>
      <c r="M31" s="201"/>
      <c r="N31" s="201"/>
      <c r="O31" s="201"/>
      <c r="P31" s="202"/>
    </row>
    <row r="32" spans="1:16" s="91" customFormat="1" ht="15.75" customHeight="1">
      <c r="A32" s="88">
        <f>Team!A32</f>
        <v>0</v>
      </c>
      <c r="B32" s="89">
        <f>Team!B32</f>
        <v>0</v>
      </c>
      <c r="C32" s="203"/>
      <c r="D32" s="201"/>
      <c r="E32" s="90" t="e">
        <f t="shared" si="0"/>
        <v>#DIV/0!</v>
      </c>
      <c r="F32" s="201"/>
      <c r="G32" s="201"/>
      <c r="H32" s="90" t="e">
        <f t="shared" si="1"/>
        <v>#DIV/0!</v>
      </c>
      <c r="I32" s="203"/>
      <c r="J32" s="201"/>
      <c r="K32" s="90" t="e">
        <f t="shared" si="2"/>
        <v>#DIV/0!</v>
      </c>
      <c r="L32" s="201"/>
      <c r="M32" s="201"/>
      <c r="N32" s="201"/>
      <c r="O32" s="201"/>
      <c r="P32" s="202"/>
    </row>
    <row r="33" spans="1:16" s="91" customFormat="1" ht="15.75" customHeight="1">
      <c r="A33" s="88">
        <f>Team!A33</f>
        <v>0</v>
      </c>
      <c r="B33" s="89">
        <f>Team!B33</f>
        <v>0</v>
      </c>
      <c r="C33" s="203"/>
      <c r="D33" s="201"/>
      <c r="E33" s="90" t="e">
        <f t="shared" si="0"/>
        <v>#DIV/0!</v>
      </c>
      <c r="F33" s="201"/>
      <c r="G33" s="201"/>
      <c r="H33" s="90" t="e">
        <f t="shared" si="1"/>
        <v>#DIV/0!</v>
      </c>
      <c r="I33" s="203"/>
      <c r="J33" s="201"/>
      <c r="K33" s="90" t="e">
        <f t="shared" si="2"/>
        <v>#DIV/0!</v>
      </c>
      <c r="L33" s="201"/>
      <c r="M33" s="201"/>
      <c r="N33" s="201"/>
      <c r="O33" s="201"/>
      <c r="P33" s="202"/>
    </row>
    <row r="34" spans="1:16" s="91" customFormat="1" ht="15.75" customHeight="1">
      <c r="A34" s="88">
        <f>Team!A34</f>
        <v>0</v>
      </c>
      <c r="B34" s="89">
        <f>Team!B34</f>
        <v>0</v>
      </c>
      <c r="C34" s="203"/>
      <c r="D34" s="201"/>
      <c r="E34" s="90" t="e">
        <f t="shared" si="0"/>
        <v>#DIV/0!</v>
      </c>
      <c r="F34" s="201"/>
      <c r="G34" s="201"/>
      <c r="H34" s="90" t="e">
        <f t="shared" si="1"/>
        <v>#DIV/0!</v>
      </c>
      <c r="I34" s="203"/>
      <c r="J34" s="201"/>
      <c r="K34" s="90" t="e">
        <f t="shared" si="2"/>
        <v>#DIV/0!</v>
      </c>
      <c r="L34" s="201"/>
      <c r="M34" s="201"/>
      <c r="N34" s="201"/>
      <c r="O34" s="201"/>
      <c r="P34" s="202"/>
    </row>
    <row r="35" spans="1:16" s="91" customFormat="1" ht="15.75" customHeight="1">
      <c r="A35" s="88">
        <f>Team!A35</f>
        <v>0</v>
      </c>
      <c r="B35" s="89">
        <f>Team!B35</f>
        <v>0</v>
      </c>
      <c r="C35" s="203"/>
      <c r="D35" s="201"/>
      <c r="E35" s="90" t="e">
        <f t="shared" si="0"/>
        <v>#DIV/0!</v>
      </c>
      <c r="F35" s="201"/>
      <c r="G35" s="201"/>
      <c r="H35" s="90" t="e">
        <f t="shared" si="1"/>
        <v>#DIV/0!</v>
      </c>
      <c r="I35" s="203"/>
      <c r="J35" s="201"/>
      <c r="K35" s="90" t="e">
        <f t="shared" si="2"/>
        <v>#DIV/0!</v>
      </c>
      <c r="L35" s="201"/>
      <c r="M35" s="201"/>
      <c r="N35" s="201"/>
      <c r="O35" s="201"/>
      <c r="P35" s="202"/>
    </row>
    <row r="36" spans="1:16" s="91" customFormat="1" ht="15.75" customHeight="1">
      <c r="A36" s="88">
        <f>Team!A36</f>
        <v>0</v>
      </c>
      <c r="B36" s="89">
        <f>Team!B36</f>
        <v>0</v>
      </c>
      <c r="C36" s="203"/>
      <c r="D36" s="201"/>
      <c r="E36" s="90" t="e">
        <f t="shared" si="0"/>
        <v>#DIV/0!</v>
      </c>
      <c r="F36" s="201"/>
      <c r="G36" s="201"/>
      <c r="H36" s="90" t="e">
        <f t="shared" si="1"/>
        <v>#DIV/0!</v>
      </c>
      <c r="I36" s="203"/>
      <c r="J36" s="201"/>
      <c r="K36" s="90" t="e">
        <f t="shared" si="2"/>
        <v>#DIV/0!</v>
      </c>
      <c r="L36" s="201"/>
      <c r="M36" s="201"/>
      <c r="N36" s="201"/>
      <c r="O36" s="201"/>
      <c r="P36" s="202"/>
    </row>
    <row r="37" spans="1:16" s="91" customFormat="1" ht="15.75" customHeight="1">
      <c r="A37" s="88">
        <f>Team!A37</f>
        <v>0</v>
      </c>
      <c r="B37" s="89">
        <f>Team!B37</f>
        <v>0</v>
      </c>
      <c r="C37" s="203"/>
      <c r="D37" s="201"/>
      <c r="E37" s="90" t="e">
        <f t="shared" si="0"/>
        <v>#DIV/0!</v>
      </c>
      <c r="F37" s="201"/>
      <c r="G37" s="201"/>
      <c r="H37" s="90" t="e">
        <f t="shared" si="1"/>
        <v>#DIV/0!</v>
      </c>
      <c r="I37" s="203"/>
      <c r="J37" s="201"/>
      <c r="K37" s="90" t="e">
        <f t="shared" si="2"/>
        <v>#DIV/0!</v>
      </c>
      <c r="L37" s="201"/>
      <c r="M37" s="201"/>
      <c r="N37" s="201"/>
      <c r="O37" s="201"/>
      <c r="P37" s="202"/>
    </row>
    <row r="38" spans="1:16" s="91" customFormat="1" ht="15.75" customHeight="1">
      <c r="A38" s="88">
        <f>Team!A38</f>
        <v>0</v>
      </c>
      <c r="B38" s="89">
        <f>Team!B38</f>
        <v>0</v>
      </c>
      <c r="C38" s="203"/>
      <c r="D38" s="201"/>
      <c r="E38" s="90" t="e">
        <f t="shared" si="0"/>
        <v>#DIV/0!</v>
      </c>
      <c r="F38" s="201"/>
      <c r="G38" s="201"/>
      <c r="H38" s="90" t="e">
        <f t="shared" si="1"/>
        <v>#DIV/0!</v>
      </c>
      <c r="I38" s="203"/>
      <c r="J38" s="201"/>
      <c r="K38" s="90" t="e">
        <f t="shared" si="2"/>
        <v>#DIV/0!</v>
      </c>
      <c r="L38" s="201"/>
      <c r="M38" s="201"/>
      <c r="N38" s="201"/>
      <c r="O38" s="201"/>
      <c r="P38" s="202"/>
    </row>
    <row r="39" spans="1:16" s="91" customFormat="1" ht="15.75" customHeight="1">
      <c r="A39" s="88">
        <f>Team!A39</f>
        <v>0</v>
      </c>
      <c r="B39" s="89">
        <f>Team!B39</f>
        <v>0</v>
      </c>
      <c r="C39" s="203"/>
      <c r="D39" s="201"/>
      <c r="E39" s="90" t="e">
        <f t="shared" si="0"/>
        <v>#DIV/0!</v>
      </c>
      <c r="F39" s="201"/>
      <c r="G39" s="201"/>
      <c r="H39" s="90" t="e">
        <f t="shared" si="1"/>
        <v>#DIV/0!</v>
      </c>
      <c r="I39" s="203"/>
      <c r="J39" s="201"/>
      <c r="K39" s="90" t="e">
        <f t="shared" si="2"/>
        <v>#DIV/0!</v>
      </c>
      <c r="L39" s="201"/>
      <c r="M39" s="201"/>
      <c r="N39" s="201"/>
      <c r="O39" s="201"/>
      <c r="P39" s="202"/>
    </row>
    <row r="40" spans="1:16" s="91" customFormat="1" ht="15.75" customHeight="1">
      <c r="A40" s="88">
        <f>Team!A40</f>
        <v>0</v>
      </c>
      <c r="B40" s="89">
        <f>Team!B40</f>
        <v>0</v>
      </c>
      <c r="C40" s="203"/>
      <c r="D40" s="201"/>
      <c r="E40" s="90" t="e">
        <f t="shared" si="0"/>
        <v>#DIV/0!</v>
      </c>
      <c r="F40" s="201"/>
      <c r="G40" s="201"/>
      <c r="H40" s="90" t="e">
        <f t="shared" si="1"/>
        <v>#DIV/0!</v>
      </c>
      <c r="I40" s="203"/>
      <c r="J40" s="201"/>
      <c r="K40" s="90" t="e">
        <f t="shared" si="2"/>
        <v>#DIV/0!</v>
      </c>
      <c r="L40" s="201"/>
      <c r="M40" s="201"/>
      <c r="N40" s="201"/>
      <c r="O40" s="201"/>
      <c r="P40" s="202"/>
    </row>
    <row r="41" spans="1:16" s="91" customFormat="1" ht="15.75" customHeight="1">
      <c r="A41" s="88">
        <f>Team!A41</f>
        <v>0</v>
      </c>
      <c r="B41" s="89">
        <f>Team!B41</f>
        <v>0</v>
      </c>
      <c r="C41" s="203"/>
      <c r="D41" s="201"/>
      <c r="E41" s="90" t="e">
        <f t="shared" si="0"/>
        <v>#DIV/0!</v>
      </c>
      <c r="F41" s="201"/>
      <c r="G41" s="201"/>
      <c r="H41" s="90" t="e">
        <f t="shared" si="1"/>
        <v>#DIV/0!</v>
      </c>
      <c r="I41" s="203"/>
      <c r="J41" s="201"/>
      <c r="K41" s="90" t="e">
        <f t="shared" si="2"/>
        <v>#DIV/0!</v>
      </c>
      <c r="L41" s="201"/>
      <c r="M41" s="201"/>
      <c r="N41" s="201"/>
      <c r="O41" s="201"/>
      <c r="P41" s="202"/>
    </row>
    <row r="42" spans="1:16" s="91" customFormat="1" ht="15.75" customHeight="1">
      <c r="A42" s="88">
        <f>Team!A42</f>
        <v>0</v>
      </c>
      <c r="B42" s="89">
        <f>Team!B42</f>
        <v>0</v>
      </c>
      <c r="C42" s="203"/>
      <c r="D42" s="201"/>
      <c r="E42" s="90" t="e">
        <f t="shared" si="0"/>
        <v>#DIV/0!</v>
      </c>
      <c r="F42" s="201"/>
      <c r="G42" s="201"/>
      <c r="H42" s="90" t="e">
        <f t="shared" si="1"/>
        <v>#DIV/0!</v>
      </c>
      <c r="I42" s="203"/>
      <c r="J42" s="201"/>
      <c r="K42" s="90" t="e">
        <f t="shared" si="2"/>
        <v>#DIV/0!</v>
      </c>
      <c r="L42" s="201"/>
      <c r="M42" s="201"/>
      <c r="N42" s="201"/>
      <c r="O42" s="201"/>
      <c r="P42" s="202"/>
    </row>
    <row r="43" spans="1:16" s="91" customFormat="1" ht="15.75" customHeight="1">
      <c r="A43" s="88">
        <f>Team!A43</f>
        <v>0</v>
      </c>
      <c r="B43" s="89">
        <f>Team!B43</f>
        <v>0</v>
      </c>
      <c r="C43" s="203"/>
      <c r="D43" s="201"/>
      <c r="E43" s="90" t="e">
        <f t="shared" si="0"/>
        <v>#DIV/0!</v>
      </c>
      <c r="F43" s="201"/>
      <c r="G43" s="201"/>
      <c r="H43" s="90" t="e">
        <f t="shared" si="1"/>
        <v>#DIV/0!</v>
      </c>
      <c r="I43" s="203"/>
      <c r="J43" s="201"/>
      <c r="K43" s="90" t="e">
        <f t="shared" si="2"/>
        <v>#DIV/0!</v>
      </c>
      <c r="L43" s="201"/>
      <c r="M43" s="201"/>
      <c r="N43" s="201"/>
      <c r="O43" s="201"/>
      <c r="P43" s="202"/>
    </row>
    <row r="44" spans="1:16" s="91" customFormat="1" ht="15.75" customHeight="1">
      <c r="A44" s="88">
        <f>Team!A44</f>
        <v>0</v>
      </c>
      <c r="B44" s="89">
        <f>Team!B44</f>
        <v>0</v>
      </c>
      <c r="C44" s="206"/>
      <c r="D44" s="207"/>
      <c r="E44" s="92" t="e">
        <f t="shared" si="0"/>
        <v>#DIV/0!</v>
      </c>
      <c r="F44" s="207"/>
      <c r="G44" s="207"/>
      <c r="H44" s="92" t="e">
        <f t="shared" si="1"/>
        <v>#DIV/0!</v>
      </c>
      <c r="I44" s="206"/>
      <c r="J44" s="207"/>
      <c r="K44" s="92" t="e">
        <f t="shared" si="2"/>
        <v>#DIV/0!</v>
      </c>
      <c r="L44" s="207"/>
      <c r="M44" s="207"/>
      <c r="N44" s="207"/>
      <c r="O44" s="207"/>
      <c r="P44" s="208"/>
    </row>
    <row r="45" spans="1:16" ht="8.25" customHeight="1">
      <c r="A45" s="17"/>
      <c r="B45" s="17"/>
      <c r="C45" s="204"/>
      <c r="D45" s="127"/>
      <c r="E45" s="87"/>
      <c r="F45" s="127"/>
      <c r="G45" s="127"/>
      <c r="H45" s="87"/>
      <c r="I45" s="204"/>
      <c r="J45" s="127"/>
      <c r="K45" s="87"/>
      <c r="L45" s="127"/>
      <c r="M45" s="127"/>
      <c r="N45" s="127"/>
      <c r="O45" s="127"/>
      <c r="P45" s="205"/>
    </row>
  </sheetData>
  <sheetProtection password="C6DC" sheet="1"/>
  <mergeCells count="14">
    <mergeCell ref="A7:B7"/>
    <mergeCell ref="M3:M4"/>
    <mergeCell ref="N3:N4"/>
    <mergeCell ref="P3:P4"/>
    <mergeCell ref="A3:A4"/>
    <mergeCell ref="F3:H3"/>
    <mergeCell ref="I3:K3"/>
    <mergeCell ref="L3:L4"/>
    <mergeCell ref="C3:E3"/>
    <mergeCell ref="B3:B4"/>
    <mergeCell ref="O3:O4"/>
    <mergeCell ref="C1:H1"/>
    <mergeCell ref="I1:N1"/>
    <mergeCell ref="A6:B6"/>
  </mergeCells>
  <printOptions horizontalCentered="1" verticalCentered="1"/>
  <pageMargins left="0.3" right="0.3" top="0.52" bottom="0.51" header="0.5" footer="0.5"/>
  <pageSetup horizontalDpi="300" verticalDpi="300" orientation="portrait" r:id="rId2"/>
  <drawing r:id="rId1"/>
</worksheet>
</file>

<file path=xl/worksheets/sheet14.xml><?xml version="1.0" encoding="utf-8"?>
<worksheet xmlns="http://schemas.openxmlformats.org/spreadsheetml/2006/main" xmlns:r="http://schemas.openxmlformats.org/officeDocument/2006/relationships">
  <dimension ref="A1:S45"/>
  <sheetViews>
    <sheetView zoomScale="90" zoomScaleNormal="90" zoomScalePageLayoutView="0" workbookViewId="0" topLeftCell="A1">
      <selection activeCell="R27" sqref="R26:R27"/>
    </sheetView>
  </sheetViews>
  <sheetFormatPr defaultColWidth="9.140625" defaultRowHeight="12.75"/>
  <cols>
    <col min="1" max="1" width="10.00390625" style="3" bestFit="1" customWidth="1"/>
    <col min="2" max="2" width="21.8515625" style="3" customWidth="1"/>
    <col min="3" max="3" width="4.7109375" style="2" customWidth="1"/>
    <col min="4" max="4" width="5.8515625" style="2" customWidth="1"/>
    <col min="5" max="5" width="5.28125" style="2" customWidth="1"/>
    <col min="6" max="6" width="4.7109375" style="2" customWidth="1"/>
    <col min="7" max="7" width="5.8515625" style="2" customWidth="1"/>
    <col min="8" max="8" width="5.140625" style="2" customWidth="1"/>
    <col min="9" max="9" width="4.7109375" style="2" customWidth="1"/>
    <col min="10" max="10" width="5.8515625" style="2" customWidth="1"/>
    <col min="11" max="11" width="5.28125" style="2" customWidth="1"/>
    <col min="12" max="16" width="4.57421875" style="2" customWidth="1"/>
    <col min="17" max="16384" width="9.140625" style="2" customWidth="1"/>
  </cols>
  <sheetData>
    <row r="1" spans="1:16" ht="24.75" customHeight="1">
      <c r="A1" s="124"/>
      <c r="B1" s="132" t="str">
        <f>INSTRUCTIONS!$D$27</f>
        <v>#12</v>
      </c>
      <c r="C1" s="265" t="str">
        <f>INSTRUCTIONS!$B$27</f>
        <v>Jeff</v>
      </c>
      <c r="D1" s="265"/>
      <c r="E1" s="265"/>
      <c r="F1" s="265"/>
      <c r="G1" s="265"/>
      <c r="H1" s="265"/>
      <c r="I1" s="266" t="str">
        <f>INSTRUCTIONS!$C$27</f>
        <v>Bridges</v>
      </c>
      <c r="J1" s="266"/>
      <c r="K1" s="266"/>
      <c r="L1" s="266"/>
      <c r="M1" s="266"/>
      <c r="N1" s="266"/>
      <c r="O1" s="130" t="s">
        <v>123</v>
      </c>
      <c r="P1" s="200">
        <v>1</v>
      </c>
    </row>
    <row r="2" ht="4.5" customHeight="1"/>
    <row r="3" spans="1:16" s="79" customFormat="1" ht="23.25" customHeight="1">
      <c r="A3" s="261" t="s">
        <v>25</v>
      </c>
      <c r="B3" s="261" t="s">
        <v>19</v>
      </c>
      <c r="C3" s="258" t="s">
        <v>9</v>
      </c>
      <c r="D3" s="259"/>
      <c r="E3" s="260"/>
      <c r="F3" s="258" t="s">
        <v>10</v>
      </c>
      <c r="G3" s="259"/>
      <c r="H3" s="260"/>
      <c r="I3" s="258" t="s">
        <v>2</v>
      </c>
      <c r="J3" s="259"/>
      <c r="K3" s="260"/>
      <c r="L3" s="263" t="s">
        <v>8</v>
      </c>
      <c r="M3" s="263" t="s">
        <v>5</v>
      </c>
      <c r="N3" s="263" t="s">
        <v>4</v>
      </c>
      <c r="O3" s="263" t="s">
        <v>3</v>
      </c>
      <c r="P3" s="263" t="s">
        <v>78</v>
      </c>
    </row>
    <row r="4" spans="1:16" s="79" customFormat="1" ht="23.25" customHeight="1">
      <c r="A4" s="262"/>
      <c r="B4" s="262"/>
      <c r="C4" s="80" t="s">
        <v>17</v>
      </c>
      <c r="D4" s="80" t="s">
        <v>15</v>
      </c>
      <c r="E4" s="80" t="s">
        <v>18</v>
      </c>
      <c r="F4" s="80" t="s">
        <v>17</v>
      </c>
      <c r="G4" s="80" t="s">
        <v>15</v>
      </c>
      <c r="H4" s="80" t="s">
        <v>18</v>
      </c>
      <c r="I4" s="80" t="s">
        <v>17</v>
      </c>
      <c r="J4" s="80" t="s">
        <v>15</v>
      </c>
      <c r="K4" s="80" t="s">
        <v>18</v>
      </c>
      <c r="L4" s="264"/>
      <c r="M4" s="264"/>
      <c r="N4" s="264"/>
      <c r="O4" s="264"/>
      <c r="P4" s="264"/>
    </row>
    <row r="5" spans="3:16" s="81" customFormat="1" ht="4.5" customHeight="1">
      <c r="C5" s="82"/>
      <c r="D5" s="82"/>
      <c r="E5" s="82"/>
      <c r="F5" s="82"/>
      <c r="G5" s="82"/>
      <c r="H5" s="82"/>
      <c r="I5" s="82"/>
      <c r="J5" s="82"/>
      <c r="K5" s="82"/>
      <c r="L5" s="83"/>
      <c r="M5" s="83"/>
      <c r="N5" s="83"/>
      <c r="O5" s="83"/>
      <c r="P5" s="83"/>
    </row>
    <row r="6" spans="1:16" ht="17.25" customHeight="1">
      <c r="A6" s="250" t="s">
        <v>24</v>
      </c>
      <c r="B6" s="257"/>
      <c r="C6" s="76">
        <f>SUM(C9:C44)</f>
        <v>0</v>
      </c>
      <c r="D6" s="78">
        <f>SUM(D9:D44)</f>
        <v>0</v>
      </c>
      <c r="E6" s="84" t="e">
        <f>SUM(D6/C6)</f>
        <v>#DIV/0!</v>
      </c>
      <c r="F6" s="76">
        <f>SUM(F9:F44)</f>
        <v>0</v>
      </c>
      <c r="G6" s="78">
        <f>SUM(G9:G44)</f>
        <v>0</v>
      </c>
      <c r="H6" s="84" t="e">
        <f>SUM(G6/F6)</f>
        <v>#DIV/0!</v>
      </c>
      <c r="I6" s="76">
        <f>SUM(I9:I44)</f>
        <v>0</v>
      </c>
      <c r="J6" s="78">
        <f>SUM(J9:J44)</f>
        <v>0</v>
      </c>
      <c r="K6" s="84" t="e">
        <f>SUM(J6/I6)</f>
        <v>#DIV/0!</v>
      </c>
      <c r="L6" s="78">
        <f>SUM(L9:L44)</f>
        <v>0</v>
      </c>
      <c r="M6" s="78">
        <f>SUM(M9:M44)</f>
        <v>0</v>
      </c>
      <c r="N6" s="78">
        <f>SUM(N9:N44)</f>
        <v>0</v>
      </c>
      <c r="O6" s="78">
        <f>SUM(O9:O44)</f>
        <v>0</v>
      </c>
      <c r="P6" s="77">
        <f>SUM(P9:P44)</f>
        <v>0</v>
      </c>
    </row>
    <row r="7" spans="1:16" ht="17.25" customHeight="1">
      <c r="A7" s="250" t="s">
        <v>28</v>
      </c>
      <c r="B7" s="257"/>
      <c r="C7" s="93">
        <f>SUM(C9:C45)/P1</f>
        <v>0</v>
      </c>
      <c r="D7" s="94">
        <f>SUM(D9:D45)/P1</f>
        <v>0</v>
      </c>
      <c r="E7" s="84" t="e">
        <f>SUM(D7/C7)</f>
        <v>#DIV/0!</v>
      </c>
      <c r="F7" s="95">
        <f>SUM(F9:F45)/P1</f>
        <v>0</v>
      </c>
      <c r="G7" s="96">
        <f>SUM(G9:G45)/P1</f>
        <v>0</v>
      </c>
      <c r="H7" s="84" t="e">
        <f>SUM(G7/F7)</f>
        <v>#DIV/0!</v>
      </c>
      <c r="I7" s="95">
        <f>SUM(I9:I45)/P1</f>
        <v>0</v>
      </c>
      <c r="J7" s="96">
        <f>SUM(J9:J45)/P1</f>
        <v>0</v>
      </c>
      <c r="K7" s="84" t="e">
        <f>SUM(J7/I7)</f>
        <v>#DIV/0!</v>
      </c>
      <c r="L7" s="96">
        <f>SUM(L9:L45)/P1</f>
        <v>0</v>
      </c>
      <c r="M7" s="96">
        <f>SUM(M9:M45)/P1</f>
        <v>0</v>
      </c>
      <c r="N7" s="96">
        <f>SUM(N9:N45)/P1</f>
        <v>0</v>
      </c>
      <c r="O7" s="96">
        <f>SUM(O9:O45)/P1</f>
        <v>0</v>
      </c>
      <c r="P7" s="97">
        <f>SUM(P9:P45)/P1</f>
        <v>0</v>
      </c>
    </row>
    <row r="8" spans="1:16" s="8" customFormat="1" ht="4.5" customHeight="1">
      <c r="A8" s="28"/>
      <c r="B8" s="28"/>
      <c r="C8" s="85"/>
      <c r="D8" s="85"/>
      <c r="E8" s="86"/>
      <c r="F8" s="85"/>
      <c r="G8" s="85"/>
      <c r="H8" s="86"/>
      <c r="I8" s="85"/>
      <c r="J8" s="85"/>
      <c r="K8" s="86"/>
      <c r="L8" s="85"/>
      <c r="M8" s="85"/>
      <c r="N8" s="85"/>
      <c r="O8" s="85"/>
      <c r="P8" s="85"/>
    </row>
    <row r="9" spans="1:16" s="91" customFormat="1" ht="15.75" customHeight="1">
      <c r="A9" s="88">
        <f>Team!A9</f>
        <v>0</v>
      </c>
      <c r="B9" s="89">
        <f>Team!B9</f>
        <v>0</v>
      </c>
      <c r="C9" s="203"/>
      <c r="D9" s="201"/>
      <c r="E9" s="90" t="e">
        <f aca="true" t="shared" si="0" ref="E9:E44">SUM(D9/C9)</f>
        <v>#DIV/0!</v>
      </c>
      <c r="F9" s="201"/>
      <c r="G9" s="201"/>
      <c r="H9" s="90" t="e">
        <f aca="true" t="shared" si="1" ref="H9:H44">SUM(G9/F9)</f>
        <v>#DIV/0!</v>
      </c>
      <c r="I9" s="203"/>
      <c r="J9" s="201"/>
      <c r="K9" s="90" t="e">
        <f aca="true" t="shared" si="2" ref="K9:K44">SUM(J9/I9)</f>
        <v>#DIV/0!</v>
      </c>
      <c r="L9" s="201"/>
      <c r="M9" s="201"/>
      <c r="N9" s="201"/>
      <c r="O9" s="201"/>
      <c r="P9" s="202"/>
    </row>
    <row r="10" spans="1:16" s="91" customFormat="1" ht="15.75" customHeight="1">
      <c r="A10" s="88">
        <f>Team!A10</f>
        <v>0</v>
      </c>
      <c r="B10" s="89">
        <f>Team!B10</f>
        <v>0</v>
      </c>
      <c r="C10" s="203"/>
      <c r="D10" s="201"/>
      <c r="E10" s="90" t="e">
        <f t="shared" si="0"/>
        <v>#DIV/0!</v>
      </c>
      <c r="F10" s="201"/>
      <c r="G10" s="201"/>
      <c r="H10" s="90" t="e">
        <f t="shared" si="1"/>
        <v>#DIV/0!</v>
      </c>
      <c r="I10" s="203"/>
      <c r="J10" s="201"/>
      <c r="K10" s="90" t="e">
        <f t="shared" si="2"/>
        <v>#DIV/0!</v>
      </c>
      <c r="L10" s="201"/>
      <c r="M10" s="201"/>
      <c r="N10" s="201"/>
      <c r="O10" s="201"/>
      <c r="P10" s="202"/>
    </row>
    <row r="11" spans="1:16" s="91" customFormat="1" ht="15.75" customHeight="1">
      <c r="A11" s="88">
        <f>Team!A11</f>
        <v>0</v>
      </c>
      <c r="B11" s="89">
        <f>Team!B11</f>
        <v>0</v>
      </c>
      <c r="C11" s="203"/>
      <c r="D11" s="201"/>
      <c r="E11" s="90" t="e">
        <f t="shared" si="0"/>
        <v>#DIV/0!</v>
      </c>
      <c r="F11" s="201"/>
      <c r="G11" s="201"/>
      <c r="H11" s="90" t="e">
        <f t="shared" si="1"/>
        <v>#DIV/0!</v>
      </c>
      <c r="I11" s="203"/>
      <c r="J11" s="201"/>
      <c r="K11" s="90" t="e">
        <f t="shared" si="2"/>
        <v>#DIV/0!</v>
      </c>
      <c r="L11" s="201"/>
      <c r="M11" s="201"/>
      <c r="N11" s="201"/>
      <c r="O11" s="201"/>
      <c r="P11" s="202"/>
    </row>
    <row r="12" spans="1:16" s="91" customFormat="1" ht="15.75" customHeight="1">
      <c r="A12" s="88">
        <f>Team!A12</f>
        <v>0</v>
      </c>
      <c r="B12" s="89">
        <f>Team!B12</f>
        <v>0</v>
      </c>
      <c r="C12" s="203"/>
      <c r="D12" s="201"/>
      <c r="E12" s="90" t="e">
        <f t="shared" si="0"/>
        <v>#DIV/0!</v>
      </c>
      <c r="F12" s="201"/>
      <c r="G12" s="201"/>
      <c r="H12" s="90" t="e">
        <f t="shared" si="1"/>
        <v>#DIV/0!</v>
      </c>
      <c r="I12" s="203"/>
      <c r="J12" s="201"/>
      <c r="K12" s="90" t="e">
        <f t="shared" si="2"/>
        <v>#DIV/0!</v>
      </c>
      <c r="L12" s="201"/>
      <c r="M12" s="201"/>
      <c r="N12" s="201"/>
      <c r="O12" s="201"/>
      <c r="P12" s="202"/>
    </row>
    <row r="13" spans="1:16" s="91" customFormat="1" ht="15.75" customHeight="1">
      <c r="A13" s="88">
        <f>Team!A13</f>
        <v>0</v>
      </c>
      <c r="B13" s="89">
        <f>Team!B13</f>
        <v>0</v>
      </c>
      <c r="C13" s="203"/>
      <c r="D13" s="201"/>
      <c r="E13" s="90" t="e">
        <f t="shared" si="0"/>
        <v>#DIV/0!</v>
      </c>
      <c r="F13" s="201"/>
      <c r="G13" s="201"/>
      <c r="H13" s="90" t="e">
        <f t="shared" si="1"/>
        <v>#DIV/0!</v>
      </c>
      <c r="I13" s="203"/>
      <c r="J13" s="201"/>
      <c r="K13" s="90" t="e">
        <f t="shared" si="2"/>
        <v>#DIV/0!</v>
      </c>
      <c r="L13" s="201"/>
      <c r="M13" s="201"/>
      <c r="N13" s="201"/>
      <c r="O13" s="201"/>
      <c r="P13" s="202"/>
    </row>
    <row r="14" spans="1:19" s="91" customFormat="1" ht="15.75" customHeight="1">
      <c r="A14" s="88">
        <f>Team!A14</f>
        <v>0</v>
      </c>
      <c r="B14" s="89">
        <f>Team!B14</f>
        <v>0</v>
      </c>
      <c r="C14" s="203"/>
      <c r="D14" s="201"/>
      <c r="E14" s="90" t="e">
        <f t="shared" si="0"/>
        <v>#DIV/0!</v>
      </c>
      <c r="F14" s="201"/>
      <c r="G14" s="201"/>
      <c r="H14" s="90" t="e">
        <f t="shared" si="1"/>
        <v>#DIV/0!</v>
      </c>
      <c r="I14" s="203"/>
      <c r="J14" s="201"/>
      <c r="K14" s="90" t="e">
        <f t="shared" si="2"/>
        <v>#DIV/0!</v>
      </c>
      <c r="L14" s="201"/>
      <c r="M14" s="201"/>
      <c r="N14" s="201"/>
      <c r="O14" s="201"/>
      <c r="P14" s="202"/>
      <c r="S14" s="131"/>
    </row>
    <row r="15" spans="1:16" s="91" customFormat="1" ht="15.75" customHeight="1">
      <c r="A15" s="88">
        <f>Team!A15</f>
        <v>0</v>
      </c>
      <c r="B15" s="89">
        <f>Team!B15</f>
        <v>0</v>
      </c>
      <c r="C15" s="203"/>
      <c r="D15" s="201"/>
      <c r="E15" s="90" t="e">
        <f t="shared" si="0"/>
        <v>#DIV/0!</v>
      </c>
      <c r="F15" s="201"/>
      <c r="G15" s="201"/>
      <c r="H15" s="90" t="e">
        <f t="shared" si="1"/>
        <v>#DIV/0!</v>
      </c>
      <c r="I15" s="203"/>
      <c r="J15" s="201"/>
      <c r="K15" s="90" t="e">
        <f t="shared" si="2"/>
        <v>#DIV/0!</v>
      </c>
      <c r="L15" s="201"/>
      <c r="M15" s="201"/>
      <c r="N15" s="201"/>
      <c r="O15" s="201"/>
      <c r="P15" s="202"/>
    </row>
    <row r="16" spans="1:16" s="91" customFormat="1" ht="15.75" customHeight="1">
      <c r="A16" s="88">
        <f>Team!A16</f>
        <v>0</v>
      </c>
      <c r="B16" s="89">
        <f>Team!B16</f>
        <v>0</v>
      </c>
      <c r="C16" s="203"/>
      <c r="D16" s="201"/>
      <c r="E16" s="90" t="e">
        <f t="shared" si="0"/>
        <v>#DIV/0!</v>
      </c>
      <c r="F16" s="201"/>
      <c r="G16" s="201"/>
      <c r="H16" s="90" t="e">
        <f t="shared" si="1"/>
        <v>#DIV/0!</v>
      </c>
      <c r="I16" s="203"/>
      <c r="J16" s="201"/>
      <c r="K16" s="90" t="e">
        <f t="shared" si="2"/>
        <v>#DIV/0!</v>
      </c>
      <c r="L16" s="201"/>
      <c r="M16" s="201"/>
      <c r="N16" s="201"/>
      <c r="O16" s="201"/>
      <c r="P16" s="202"/>
    </row>
    <row r="17" spans="1:16" s="91" customFormat="1" ht="15.75" customHeight="1">
      <c r="A17" s="88">
        <f>Team!A17</f>
        <v>0</v>
      </c>
      <c r="B17" s="89">
        <f>Team!B17</f>
        <v>0</v>
      </c>
      <c r="C17" s="203"/>
      <c r="D17" s="201"/>
      <c r="E17" s="90" t="e">
        <f t="shared" si="0"/>
        <v>#DIV/0!</v>
      </c>
      <c r="F17" s="201"/>
      <c r="G17" s="201"/>
      <c r="H17" s="90" t="e">
        <f t="shared" si="1"/>
        <v>#DIV/0!</v>
      </c>
      <c r="I17" s="203"/>
      <c r="J17" s="201"/>
      <c r="K17" s="90" t="e">
        <f t="shared" si="2"/>
        <v>#DIV/0!</v>
      </c>
      <c r="L17" s="201"/>
      <c r="M17" s="201"/>
      <c r="N17" s="201"/>
      <c r="O17" s="201"/>
      <c r="P17" s="202"/>
    </row>
    <row r="18" spans="1:16" s="91" customFormat="1" ht="15.75" customHeight="1">
      <c r="A18" s="88">
        <f>Team!A18</f>
        <v>0</v>
      </c>
      <c r="B18" s="89">
        <f>Team!B18</f>
        <v>0</v>
      </c>
      <c r="C18" s="203"/>
      <c r="D18" s="201"/>
      <c r="E18" s="90" t="e">
        <f t="shared" si="0"/>
        <v>#DIV/0!</v>
      </c>
      <c r="F18" s="201"/>
      <c r="G18" s="201"/>
      <c r="H18" s="90" t="e">
        <f t="shared" si="1"/>
        <v>#DIV/0!</v>
      </c>
      <c r="I18" s="203"/>
      <c r="J18" s="201"/>
      <c r="K18" s="90" t="e">
        <f t="shared" si="2"/>
        <v>#DIV/0!</v>
      </c>
      <c r="L18" s="201"/>
      <c r="M18" s="201"/>
      <c r="N18" s="201"/>
      <c r="O18" s="201"/>
      <c r="P18" s="202"/>
    </row>
    <row r="19" spans="1:16" s="91" customFormat="1" ht="15.75" customHeight="1">
      <c r="A19" s="88">
        <f>Team!A19</f>
        <v>0</v>
      </c>
      <c r="B19" s="89">
        <f>Team!B19</f>
        <v>0</v>
      </c>
      <c r="C19" s="203"/>
      <c r="D19" s="201"/>
      <c r="E19" s="90" t="e">
        <f t="shared" si="0"/>
        <v>#DIV/0!</v>
      </c>
      <c r="F19" s="201"/>
      <c r="G19" s="201"/>
      <c r="H19" s="90" t="e">
        <f t="shared" si="1"/>
        <v>#DIV/0!</v>
      </c>
      <c r="I19" s="203"/>
      <c r="J19" s="201"/>
      <c r="K19" s="90" t="e">
        <f t="shared" si="2"/>
        <v>#DIV/0!</v>
      </c>
      <c r="L19" s="201"/>
      <c r="M19" s="201"/>
      <c r="N19" s="201"/>
      <c r="O19" s="201"/>
      <c r="P19" s="202"/>
    </row>
    <row r="20" spans="1:16" s="91" customFormat="1" ht="15.75" customHeight="1">
      <c r="A20" s="88">
        <f>Team!A20</f>
        <v>0</v>
      </c>
      <c r="B20" s="89">
        <f>Team!B20</f>
        <v>0</v>
      </c>
      <c r="C20" s="203"/>
      <c r="D20" s="201"/>
      <c r="E20" s="90" t="e">
        <f t="shared" si="0"/>
        <v>#DIV/0!</v>
      </c>
      <c r="F20" s="201"/>
      <c r="G20" s="201"/>
      <c r="H20" s="90" t="e">
        <f t="shared" si="1"/>
        <v>#DIV/0!</v>
      </c>
      <c r="I20" s="203"/>
      <c r="J20" s="201"/>
      <c r="K20" s="90" t="e">
        <f t="shared" si="2"/>
        <v>#DIV/0!</v>
      </c>
      <c r="L20" s="201"/>
      <c r="M20" s="201"/>
      <c r="N20" s="201"/>
      <c r="O20" s="201"/>
      <c r="P20" s="202"/>
    </row>
    <row r="21" spans="1:16" s="91" customFormat="1" ht="15.75" customHeight="1">
      <c r="A21" s="88">
        <f>Team!A21</f>
        <v>0</v>
      </c>
      <c r="B21" s="89">
        <f>Team!B21</f>
        <v>0</v>
      </c>
      <c r="C21" s="203"/>
      <c r="D21" s="201"/>
      <c r="E21" s="90" t="e">
        <f t="shared" si="0"/>
        <v>#DIV/0!</v>
      </c>
      <c r="F21" s="201"/>
      <c r="G21" s="201"/>
      <c r="H21" s="90" t="e">
        <f t="shared" si="1"/>
        <v>#DIV/0!</v>
      </c>
      <c r="I21" s="203"/>
      <c r="J21" s="201"/>
      <c r="K21" s="90" t="e">
        <f t="shared" si="2"/>
        <v>#DIV/0!</v>
      </c>
      <c r="L21" s="201"/>
      <c r="M21" s="201"/>
      <c r="N21" s="201"/>
      <c r="O21" s="201"/>
      <c r="P21" s="202"/>
    </row>
    <row r="22" spans="1:16" s="91" customFormat="1" ht="15.75" customHeight="1">
      <c r="A22" s="88">
        <v>40201</v>
      </c>
      <c r="B22" s="89">
        <f>Team!B22</f>
        <v>0</v>
      </c>
      <c r="C22" s="203"/>
      <c r="D22" s="201"/>
      <c r="E22" s="90" t="e">
        <f t="shared" si="0"/>
        <v>#DIV/0!</v>
      </c>
      <c r="F22" s="201"/>
      <c r="G22" s="201"/>
      <c r="H22" s="90" t="e">
        <f t="shared" si="1"/>
        <v>#DIV/0!</v>
      </c>
      <c r="I22" s="203"/>
      <c r="J22" s="201"/>
      <c r="K22" s="90" t="e">
        <f t="shared" si="2"/>
        <v>#DIV/0!</v>
      </c>
      <c r="L22" s="201"/>
      <c r="M22" s="201"/>
      <c r="N22" s="201"/>
      <c r="O22" s="201"/>
      <c r="P22" s="202"/>
    </row>
    <row r="23" spans="1:16" s="91" customFormat="1" ht="15.75" customHeight="1">
      <c r="A23" s="88">
        <v>40201</v>
      </c>
      <c r="B23" s="89">
        <f>Team!B23</f>
        <v>0</v>
      </c>
      <c r="C23" s="203"/>
      <c r="D23" s="201"/>
      <c r="E23" s="90" t="e">
        <f t="shared" si="0"/>
        <v>#DIV/0!</v>
      </c>
      <c r="F23" s="201"/>
      <c r="G23" s="201"/>
      <c r="H23" s="90" t="e">
        <f t="shared" si="1"/>
        <v>#DIV/0!</v>
      </c>
      <c r="I23" s="203"/>
      <c r="J23" s="201"/>
      <c r="K23" s="90" t="e">
        <f t="shared" si="2"/>
        <v>#DIV/0!</v>
      </c>
      <c r="L23" s="201"/>
      <c r="M23" s="201"/>
      <c r="N23" s="201"/>
      <c r="O23" s="201"/>
      <c r="P23" s="202"/>
    </row>
    <row r="24" spans="1:16" s="91" customFormat="1" ht="15.75" customHeight="1">
      <c r="A24" s="88">
        <v>40202</v>
      </c>
      <c r="B24" s="89">
        <f>Team!B24</f>
        <v>0</v>
      </c>
      <c r="C24" s="203"/>
      <c r="D24" s="201"/>
      <c r="E24" s="90" t="e">
        <f t="shared" si="0"/>
        <v>#DIV/0!</v>
      </c>
      <c r="F24" s="201"/>
      <c r="G24" s="201"/>
      <c r="H24" s="90" t="e">
        <f t="shared" si="1"/>
        <v>#DIV/0!</v>
      </c>
      <c r="I24" s="203"/>
      <c r="J24" s="201"/>
      <c r="K24" s="90" t="e">
        <f t="shared" si="2"/>
        <v>#DIV/0!</v>
      </c>
      <c r="L24" s="201"/>
      <c r="M24" s="201"/>
      <c r="N24" s="201"/>
      <c r="O24" s="201"/>
      <c r="P24" s="202"/>
    </row>
    <row r="25" spans="1:16" s="91" customFormat="1" ht="15.75" customHeight="1">
      <c r="A25" s="88">
        <v>40202</v>
      </c>
      <c r="B25" s="89">
        <f>Team!B25</f>
        <v>0</v>
      </c>
      <c r="C25" s="203"/>
      <c r="D25" s="201"/>
      <c r="E25" s="90" t="e">
        <f t="shared" si="0"/>
        <v>#DIV/0!</v>
      </c>
      <c r="F25" s="201"/>
      <c r="G25" s="201"/>
      <c r="H25" s="90" t="e">
        <f t="shared" si="1"/>
        <v>#DIV/0!</v>
      </c>
      <c r="I25" s="203"/>
      <c r="J25" s="201"/>
      <c r="K25" s="90" t="e">
        <f t="shared" si="2"/>
        <v>#DIV/0!</v>
      </c>
      <c r="L25" s="201"/>
      <c r="M25" s="201"/>
      <c r="N25" s="201"/>
      <c r="O25" s="201"/>
      <c r="P25" s="202"/>
    </row>
    <row r="26" spans="1:16" s="91" customFormat="1" ht="15.75" customHeight="1">
      <c r="A26" s="88">
        <f>Team!A26</f>
        <v>0</v>
      </c>
      <c r="B26" s="89">
        <f>Team!B26</f>
        <v>0</v>
      </c>
      <c r="C26" s="203"/>
      <c r="D26" s="201"/>
      <c r="E26" s="90" t="e">
        <f t="shared" si="0"/>
        <v>#DIV/0!</v>
      </c>
      <c r="F26" s="201"/>
      <c r="G26" s="201"/>
      <c r="H26" s="90" t="e">
        <f t="shared" si="1"/>
        <v>#DIV/0!</v>
      </c>
      <c r="I26" s="203"/>
      <c r="J26" s="201"/>
      <c r="K26" s="90" t="e">
        <f t="shared" si="2"/>
        <v>#DIV/0!</v>
      </c>
      <c r="L26" s="201"/>
      <c r="M26" s="201"/>
      <c r="N26" s="201"/>
      <c r="O26" s="201"/>
      <c r="P26" s="202"/>
    </row>
    <row r="27" spans="1:16" s="91" customFormat="1" ht="15.75" customHeight="1">
      <c r="A27" s="88">
        <f>Team!A27</f>
        <v>0</v>
      </c>
      <c r="B27" s="89">
        <f>Team!B27</f>
        <v>0</v>
      </c>
      <c r="C27" s="203"/>
      <c r="D27" s="201"/>
      <c r="E27" s="90" t="e">
        <f t="shared" si="0"/>
        <v>#DIV/0!</v>
      </c>
      <c r="F27" s="201"/>
      <c r="G27" s="201"/>
      <c r="H27" s="90" t="e">
        <f t="shared" si="1"/>
        <v>#DIV/0!</v>
      </c>
      <c r="I27" s="203"/>
      <c r="J27" s="201"/>
      <c r="K27" s="90" t="e">
        <f t="shared" si="2"/>
        <v>#DIV/0!</v>
      </c>
      <c r="L27" s="201"/>
      <c r="M27" s="201"/>
      <c r="N27" s="201"/>
      <c r="O27" s="201"/>
      <c r="P27" s="202"/>
    </row>
    <row r="28" spans="1:16" s="91" customFormat="1" ht="15.75" customHeight="1">
      <c r="A28" s="88">
        <f>Team!A28</f>
        <v>0</v>
      </c>
      <c r="B28" s="89">
        <f>Team!B28</f>
        <v>0</v>
      </c>
      <c r="C28" s="203"/>
      <c r="D28" s="201"/>
      <c r="E28" s="90" t="e">
        <f t="shared" si="0"/>
        <v>#DIV/0!</v>
      </c>
      <c r="F28" s="201"/>
      <c r="G28" s="201"/>
      <c r="H28" s="90" t="e">
        <f t="shared" si="1"/>
        <v>#DIV/0!</v>
      </c>
      <c r="I28" s="203"/>
      <c r="J28" s="201"/>
      <c r="K28" s="90" t="e">
        <f t="shared" si="2"/>
        <v>#DIV/0!</v>
      </c>
      <c r="L28" s="201"/>
      <c r="M28" s="201"/>
      <c r="N28" s="201"/>
      <c r="O28" s="201"/>
      <c r="P28" s="202"/>
    </row>
    <row r="29" spans="1:16" s="91" customFormat="1" ht="15.75" customHeight="1">
      <c r="A29" s="88">
        <f>Team!A29</f>
        <v>0</v>
      </c>
      <c r="B29" s="89">
        <f>Team!B29</f>
        <v>0</v>
      </c>
      <c r="C29" s="203"/>
      <c r="D29" s="201"/>
      <c r="E29" s="90" t="e">
        <f t="shared" si="0"/>
        <v>#DIV/0!</v>
      </c>
      <c r="F29" s="201"/>
      <c r="G29" s="201"/>
      <c r="H29" s="90" t="e">
        <f t="shared" si="1"/>
        <v>#DIV/0!</v>
      </c>
      <c r="I29" s="203"/>
      <c r="J29" s="201"/>
      <c r="K29" s="90" t="e">
        <f t="shared" si="2"/>
        <v>#DIV/0!</v>
      </c>
      <c r="L29" s="201"/>
      <c r="M29" s="201"/>
      <c r="N29" s="201"/>
      <c r="O29" s="201"/>
      <c r="P29" s="202"/>
    </row>
    <row r="30" spans="1:16" s="91" customFormat="1" ht="15.75" customHeight="1">
      <c r="A30" s="88">
        <f>Team!A30</f>
        <v>0</v>
      </c>
      <c r="B30" s="89">
        <f>Team!B30</f>
        <v>0</v>
      </c>
      <c r="C30" s="203"/>
      <c r="D30" s="201"/>
      <c r="E30" s="90" t="e">
        <f t="shared" si="0"/>
        <v>#DIV/0!</v>
      </c>
      <c r="F30" s="201"/>
      <c r="G30" s="201"/>
      <c r="H30" s="90" t="e">
        <f t="shared" si="1"/>
        <v>#DIV/0!</v>
      </c>
      <c r="I30" s="203"/>
      <c r="J30" s="201"/>
      <c r="K30" s="90" t="e">
        <f t="shared" si="2"/>
        <v>#DIV/0!</v>
      </c>
      <c r="L30" s="201"/>
      <c r="M30" s="201"/>
      <c r="N30" s="201"/>
      <c r="O30" s="201"/>
      <c r="P30" s="202"/>
    </row>
    <row r="31" spans="1:16" s="91" customFormat="1" ht="15.75" customHeight="1">
      <c r="A31" s="88">
        <f>Team!A31</f>
        <v>0</v>
      </c>
      <c r="B31" s="89">
        <f>Team!B31</f>
        <v>0</v>
      </c>
      <c r="C31" s="203"/>
      <c r="D31" s="201"/>
      <c r="E31" s="90" t="e">
        <f t="shared" si="0"/>
        <v>#DIV/0!</v>
      </c>
      <c r="F31" s="201"/>
      <c r="G31" s="201"/>
      <c r="H31" s="90" t="e">
        <f t="shared" si="1"/>
        <v>#DIV/0!</v>
      </c>
      <c r="I31" s="203"/>
      <c r="J31" s="201"/>
      <c r="K31" s="90" t="e">
        <f t="shared" si="2"/>
        <v>#DIV/0!</v>
      </c>
      <c r="L31" s="201"/>
      <c r="M31" s="201"/>
      <c r="N31" s="201"/>
      <c r="O31" s="201"/>
      <c r="P31" s="202"/>
    </row>
    <row r="32" spans="1:16" s="91" customFormat="1" ht="15.75" customHeight="1">
      <c r="A32" s="88">
        <f>Team!A32</f>
        <v>0</v>
      </c>
      <c r="B32" s="89">
        <f>Team!B32</f>
        <v>0</v>
      </c>
      <c r="C32" s="203"/>
      <c r="D32" s="201"/>
      <c r="E32" s="90" t="e">
        <f t="shared" si="0"/>
        <v>#DIV/0!</v>
      </c>
      <c r="F32" s="201"/>
      <c r="G32" s="201"/>
      <c r="H32" s="90" t="e">
        <f t="shared" si="1"/>
        <v>#DIV/0!</v>
      </c>
      <c r="I32" s="203"/>
      <c r="J32" s="201"/>
      <c r="K32" s="90" t="e">
        <f t="shared" si="2"/>
        <v>#DIV/0!</v>
      </c>
      <c r="L32" s="201"/>
      <c r="M32" s="201"/>
      <c r="N32" s="201"/>
      <c r="O32" s="201"/>
      <c r="P32" s="202"/>
    </row>
    <row r="33" spans="1:16" s="91" customFormat="1" ht="15.75" customHeight="1">
      <c r="A33" s="88">
        <f>Team!A33</f>
        <v>0</v>
      </c>
      <c r="B33" s="89">
        <f>Team!B33</f>
        <v>0</v>
      </c>
      <c r="C33" s="203"/>
      <c r="D33" s="201"/>
      <c r="E33" s="90" t="e">
        <f t="shared" si="0"/>
        <v>#DIV/0!</v>
      </c>
      <c r="F33" s="201"/>
      <c r="G33" s="201"/>
      <c r="H33" s="90" t="e">
        <f t="shared" si="1"/>
        <v>#DIV/0!</v>
      </c>
      <c r="I33" s="203"/>
      <c r="J33" s="201"/>
      <c r="K33" s="90" t="e">
        <f t="shared" si="2"/>
        <v>#DIV/0!</v>
      </c>
      <c r="L33" s="201"/>
      <c r="M33" s="201"/>
      <c r="N33" s="201"/>
      <c r="O33" s="201"/>
      <c r="P33" s="202"/>
    </row>
    <row r="34" spans="1:16" s="91" customFormat="1" ht="15.75" customHeight="1">
      <c r="A34" s="88">
        <f>Team!A34</f>
        <v>0</v>
      </c>
      <c r="B34" s="89">
        <f>Team!B34</f>
        <v>0</v>
      </c>
      <c r="C34" s="203"/>
      <c r="D34" s="201"/>
      <c r="E34" s="90" t="e">
        <f t="shared" si="0"/>
        <v>#DIV/0!</v>
      </c>
      <c r="F34" s="201"/>
      <c r="G34" s="201"/>
      <c r="H34" s="90" t="e">
        <f t="shared" si="1"/>
        <v>#DIV/0!</v>
      </c>
      <c r="I34" s="203"/>
      <c r="J34" s="201"/>
      <c r="K34" s="90" t="e">
        <f t="shared" si="2"/>
        <v>#DIV/0!</v>
      </c>
      <c r="L34" s="201"/>
      <c r="M34" s="201"/>
      <c r="N34" s="201"/>
      <c r="O34" s="201"/>
      <c r="P34" s="202"/>
    </row>
    <row r="35" spans="1:16" s="91" customFormat="1" ht="15.75" customHeight="1">
      <c r="A35" s="88">
        <f>Team!A35</f>
        <v>0</v>
      </c>
      <c r="B35" s="89">
        <f>Team!B35</f>
        <v>0</v>
      </c>
      <c r="C35" s="203"/>
      <c r="D35" s="201"/>
      <c r="E35" s="90" t="e">
        <f t="shared" si="0"/>
        <v>#DIV/0!</v>
      </c>
      <c r="F35" s="201"/>
      <c r="G35" s="201"/>
      <c r="H35" s="90" t="e">
        <f t="shared" si="1"/>
        <v>#DIV/0!</v>
      </c>
      <c r="I35" s="203"/>
      <c r="J35" s="201"/>
      <c r="K35" s="90" t="e">
        <f t="shared" si="2"/>
        <v>#DIV/0!</v>
      </c>
      <c r="L35" s="201"/>
      <c r="M35" s="201"/>
      <c r="N35" s="201"/>
      <c r="O35" s="201"/>
      <c r="P35" s="202"/>
    </row>
    <row r="36" spans="1:16" s="91" customFormat="1" ht="15.75" customHeight="1">
      <c r="A36" s="88">
        <f>Team!A36</f>
        <v>0</v>
      </c>
      <c r="B36" s="89">
        <f>Team!B36</f>
        <v>0</v>
      </c>
      <c r="C36" s="203"/>
      <c r="D36" s="201"/>
      <c r="E36" s="90" t="e">
        <f t="shared" si="0"/>
        <v>#DIV/0!</v>
      </c>
      <c r="F36" s="201"/>
      <c r="G36" s="201"/>
      <c r="H36" s="90" t="e">
        <f t="shared" si="1"/>
        <v>#DIV/0!</v>
      </c>
      <c r="I36" s="203"/>
      <c r="J36" s="201"/>
      <c r="K36" s="90" t="e">
        <f t="shared" si="2"/>
        <v>#DIV/0!</v>
      </c>
      <c r="L36" s="201"/>
      <c r="M36" s="201"/>
      <c r="N36" s="201"/>
      <c r="O36" s="201"/>
      <c r="P36" s="202"/>
    </row>
    <row r="37" spans="1:16" s="91" customFormat="1" ht="15.75" customHeight="1">
      <c r="A37" s="88">
        <f>Team!A37</f>
        <v>0</v>
      </c>
      <c r="B37" s="89">
        <f>Team!B37</f>
        <v>0</v>
      </c>
      <c r="C37" s="203"/>
      <c r="D37" s="201"/>
      <c r="E37" s="90" t="e">
        <f t="shared" si="0"/>
        <v>#DIV/0!</v>
      </c>
      <c r="F37" s="201"/>
      <c r="G37" s="201"/>
      <c r="H37" s="90" t="e">
        <f t="shared" si="1"/>
        <v>#DIV/0!</v>
      </c>
      <c r="I37" s="203"/>
      <c r="J37" s="201"/>
      <c r="K37" s="90" t="e">
        <f t="shared" si="2"/>
        <v>#DIV/0!</v>
      </c>
      <c r="L37" s="201"/>
      <c r="M37" s="201"/>
      <c r="N37" s="201"/>
      <c r="O37" s="201"/>
      <c r="P37" s="202"/>
    </row>
    <row r="38" spans="1:16" s="91" customFormat="1" ht="15.75" customHeight="1">
      <c r="A38" s="88">
        <f>Team!A38</f>
        <v>0</v>
      </c>
      <c r="B38" s="89">
        <f>Team!B38</f>
        <v>0</v>
      </c>
      <c r="C38" s="203"/>
      <c r="D38" s="201"/>
      <c r="E38" s="90" t="e">
        <f t="shared" si="0"/>
        <v>#DIV/0!</v>
      </c>
      <c r="F38" s="201"/>
      <c r="G38" s="201"/>
      <c r="H38" s="90" t="e">
        <f t="shared" si="1"/>
        <v>#DIV/0!</v>
      </c>
      <c r="I38" s="203"/>
      <c r="J38" s="201"/>
      <c r="K38" s="90" t="e">
        <f t="shared" si="2"/>
        <v>#DIV/0!</v>
      </c>
      <c r="L38" s="201"/>
      <c r="M38" s="201"/>
      <c r="N38" s="201"/>
      <c r="O38" s="201"/>
      <c r="P38" s="202"/>
    </row>
    <row r="39" spans="1:16" s="91" customFormat="1" ht="15.75" customHeight="1">
      <c r="A39" s="88">
        <f>Team!A39</f>
        <v>0</v>
      </c>
      <c r="B39" s="89">
        <f>Team!B39</f>
        <v>0</v>
      </c>
      <c r="C39" s="203"/>
      <c r="D39" s="201"/>
      <c r="E39" s="90" t="e">
        <f t="shared" si="0"/>
        <v>#DIV/0!</v>
      </c>
      <c r="F39" s="201"/>
      <c r="G39" s="201"/>
      <c r="H39" s="90" t="e">
        <f t="shared" si="1"/>
        <v>#DIV/0!</v>
      </c>
      <c r="I39" s="203"/>
      <c r="J39" s="201"/>
      <c r="K39" s="90" t="e">
        <f t="shared" si="2"/>
        <v>#DIV/0!</v>
      </c>
      <c r="L39" s="201"/>
      <c r="M39" s="201"/>
      <c r="N39" s="201"/>
      <c r="O39" s="201"/>
      <c r="P39" s="202"/>
    </row>
    <row r="40" spans="1:16" s="91" customFormat="1" ht="15.75" customHeight="1">
      <c r="A40" s="88">
        <f>Team!A40</f>
        <v>0</v>
      </c>
      <c r="B40" s="89">
        <f>Team!B40</f>
        <v>0</v>
      </c>
      <c r="C40" s="203"/>
      <c r="D40" s="201"/>
      <c r="E40" s="90" t="e">
        <f t="shared" si="0"/>
        <v>#DIV/0!</v>
      </c>
      <c r="F40" s="201"/>
      <c r="G40" s="201"/>
      <c r="H40" s="90" t="e">
        <f t="shared" si="1"/>
        <v>#DIV/0!</v>
      </c>
      <c r="I40" s="203"/>
      <c r="J40" s="201"/>
      <c r="K40" s="90" t="e">
        <f t="shared" si="2"/>
        <v>#DIV/0!</v>
      </c>
      <c r="L40" s="201"/>
      <c r="M40" s="201"/>
      <c r="N40" s="201"/>
      <c r="O40" s="201"/>
      <c r="P40" s="202"/>
    </row>
    <row r="41" spans="1:16" s="91" customFormat="1" ht="15.75" customHeight="1">
      <c r="A41" s="88">
        <f>Team!A41</f>
        <v>0</v>
      </c>
      <c r="B41" s="89">
        <f>Team!B41</f>
        <v>0</v>
      </c>
      <c r="C41" s="203"/>
      <c r="D41" s="201"/>
      <c r="E41" s="90" t="e">
        <f t="shared" si="0"/>
        <v>#DIV/0!</v>
      </c>
      <c r="F41" s="201"/>
      <c r="G41" s="201"/>
      <c r="H41" s="90" t="e">
        <f t="shared" si="1"/>
        <v>#DIV/0!</v>
      </c>
      <c r="I41" s="203"/>
      <c r="J41" s="201"/>
      <c r="K41" s="90" t="e">
        <f t="shared" si="2"/>
        <v>#DIV/0!</v>
      </c>
      <c r="L41" s="201"/>
      <c r="M41" s="201"/>
      <c r="N41" s="201"/>
      <c r="O41" s="201"/>
      <c r="P41" s="202"/>
    </row>
    <row r="42" spans="1:16" s="91" customFormat="1" ht="15.75" customHeight="1">
      <c r="A42" s="88">
        <f>Team!A42</f>
        <v>0</v>
      </c>
      <c r="B42" s="89">
        <f>Team!B42</f>
        <v>0</v>
      </c>
      <c r="C42" s="203"/>
      <c r="D42" s="201"/>
      <c r="E42" s="90" t="e">
        <f t="shared" si="0"/>
        <v>#DIV/0!</v>
      </c>
      <c r="F42" s="201"/>
      <c r="G42" s="201"/>
      <c r="H42" s="90" t="e">
        <f t="shared" si="1"/>
        <v>#DIV/0!</v>
      </c>
      <c r="I42" s="203"/>
      <c r="J42" s="201"/>
      <c r="K42" s="90" t="e">
        <f t="shared" si="2"/>
        <v>#DIV/0!</v>
      </c>
      <c r="L42" s="201"/>
      <c r="M42" s="201"/>
      <c r="N42" s="201"/>
      <c r="O42" s="201"/>
      <c r="P42" s="202"/>
    </row>
    <row r="43" spans="1:16" s="91" customFormat="1" ht="15.75" customHeight="1">
      <c r="A43" s="88">
        <f>Team!A43</f>
        <v>0</v>
      </c>
      <c r="B43" s="89">
        <f>Team!B43</f>
        <v>0</v>
      </c>
      <c r="C43" s="203"/>
      <c r="D43" s="201"/>
      <c r="E43" s="90" t="e">
        <f t="shared" si="0"/>
        <v>#DIV/0!</v>
      </c>
      <c r="F43" s="201"/>
      <c r="G43" s="201"/>
      <c r="H43" s="90" t="e">
        <f t="shared" si="1"/>
        <v>#DIV/0!</v>
      </c>
      <c r="I43" s="203"/>
      <c r="J43" s="201"/>
      <c r="K43" s="90" t="e">
        <f t="shared" si="2"/>
        <v>#DIV/0!</v>
      </c>
      <c r="L43" s="201"/>
      <c r="M43" s="201"/>
      <c r="N43" s="201"/>
      <c r="O43" s="201"/>
      <c r="P43" s="202"/>
    </row>
    <row r="44" spans="1:16" s="91" customFormat="1" ht="15.75" customHeight="1">
      <c r="A44" s="88">
        <f>Team!A44</f>
        <v>0</v>
      </c>
      <c r="B44" s="89">
        <f>Team!B44</f>
        <v>0</v>
      </c>
      <c r="C44" s="206"/>
      <c r="D44" s="207"/>
      <c r="E44" s="92" t="e">
        <f t="shared" si="0"/>
        <v>#DIV/0!</v>
      </c>
      <c r="F44" s="207"/>
      <c r="G44" s="207"/>
      <c r="H44" s="92" t="e">
        <f t="shared" si="1"/>
        <v>#DIV/0!</v>
      </c>
      <c r="I44" s="206"/>
      <c r="J44" s="207"/>
      <c r="K44" s="92" t="e">
        <f t="shared" si="2"/>
        <v>#DIV/0!</v>
      </c>
      <c r="L44" s="207"/>
      <c r="M44" s="207"/>
      <c r="N44" s="207"/>
      <c r="O44" s="207"/>
      <c r="P44" s="208"/>
    </row>
    <row r="45" spans="1:16" ht="8.25" customHeight="1">
      <c r="A45" s="17"/>
      <c r="B45" s="17"/>
      <c r="C45" s="204"/>
      <c r="D45" s="127"/>
      <c r="E45" s="87"/>
      <c r="F45" s="127"/>
      <c r="G45" s="127"/>
      <c r="H45" s="87"/>
      <c r="I45" s="204"/>
      <c r="J45" s="127"/>
      <c r="K45" s="87"/>
      <c r="L45" s="127"/>
      <c r="M45" s="127"/>
      <c r="N45" s="127"/>
      <c r="O45" s="127"/>
      <c r="P45" s="205"/>
    </row>
  </sheetData>
  <sheetProtection password="C6DC" sheet="1"/>
  <mergeCells count="14">
    <mergeCell ref="P3:P4"/>
    <mergeCell ref="A3:A4"/>
    <mergeCell ref="F3:H3"/>
    <mergeCell ref="I3:K3"/>
    <mergeCell ref="L3:L4"/>
    <mergeCell ref="C3:E3"/>
    <mergeCell ref="B3:B4"/>
    <mergeCell ref="O3:O4"/>
    <mergeCell ref="C1:H1"/>
    <mergeCell ref="I1:N1"/>
    <mergeCell ref="A7:B7"/>
    <mergeCell ref="A6:B6"/>
    <mergeCell ref="M3:M4"/>
    <mergeCell ref="N3:N4"/>
  </mergeCells>
  <printOptions horizontalCentered="1" verticalCentered="1"/>
  <pageMargins left="0.3" right="0.3" top="0.52" bottom="0.51" header="0.5" footer="0.5"/>
  <pageSetup horizontalDpi="300" verticalDpi="300" orientation="portrait" r:id="rId2"/>
  <drawing r:id="rId1"/>
</worksheet>
</file>

<file path=xl/worksheets/sheet15.xml><?xml version="1.0" encoding="utf-8"?>
<worksheet xmlns="http://schemas.openxmlformats.org/spreadsheetml/2006/main" xmlns:r="http://schemas.openxmlformats.org/officeDocument/2006/relationships">
  <dimension ref="A1:I48"/>
  <sheetViews>
    <sheetView zoomScale="95" zoomScaleNormal="95" zoomScalePageLayoutView="0" workbookViewId="0" topLeftCell="A1">
      <selection activeCell="L14" sqref="L14"/>
    </sheetView>
  </sheetViews>
  <sheetFormatPr defaultColWidth="9.140625" defaultRowHeight="12.75"/>
  <cols>
    <col min="1" max="1" width="15.421875" style="37" customWidth="1"/>
    <col min="2" max="2" width="5.140625" style="2" bestFit="1" customWidth="1"/>
    <col min="3" max="3" width="4.00390625" style="2" customWidth="1"/>
    <col min="4" max="4" width="4.8515625" style="2" bestFit="1" customWidth="1"/>
    <col min="5" max="8" width="3.7109375" style="66" customWidth="1"/>
    <col min="9" max="9" width="0.85546875" style="2" customWidth="1"/>
    <col min="10" max="16384" width="9.140625" style="1" customWidth="1"/>
  </cols>
  <sheetData>
    <row r="1" spans="1:9" ht="18.75" customHeight="1">
      <c r="A1" s="267" t="s">
        <v>16</v>
      </c>
      <c r="B1" s="268"/>
      <c r="C1" s="268"/>
      <c r="D1" s="268"/>
      <c r="E1" s="268"/>
      <c r="F1" s="268"/>
      <c r="G1" s="268"/>
      <c r="H1" s="268"/>
      <c r="I1" s="268"/>
    </row>
    <row r="2" ht="4.5" customHeight="1"/>
    <row r="3" spans="1:9" s="9" customFormat="1" ht="41.25" customHeight="1">
      <c r="A3" s="64" t="s">
        <v>25</v>
      </c>
      <c r="B3" s="65" t="s">
        <v>31</v>
      </c>
      <c r="C3" s="65" t="s">
        <v>30</v>
      </c>
      <c r="D3" s="65"/>
      <c r="E3" s="67" t="s">
        <v>59</v>
      </c>
      <c r="F3" s="67" t="s">
        <v>60</v>
      </c>
      <c r="G3" s="67" t="s">
        <v>61</v>
      </c>
      <c r="H3" s="67" t="s">
        <v>3</v>
      </c>
      <c r="I3" s="2"/>
    </row>
    <row r="4" spans="1:8" ht="15.75" customHeight="1">
      <c r="A4" s="62">
        <f>Team!B9</f>
        <v>0</v>
      </c>
      <c r="B4" s="63" t="e">
        <f>SUM(Team!D9+Team!G9)/(Team!C9+Team!F9)</f>
        <v>#DIV/0!</v>
      </c>
      <c r="C4" s="63" t="e">
        <f>SUM(Team!K9)</f>
        <v>#DIV/0!</v>
      </c>
      <c r="D4" s="63" t="s">
        <v>32</v>
      </c>
      <c r="E4" s="68">
        <f>SUM(Team!L9)</f>
        <v>0</v>
      </c>
      <c r="F4" s="68">
        <f>SUM(Team!M9)</f>
        <v>0</v>
      </c>
      <c r="G4" s="68">
        <f>SUM(Team!N9)</f>
        <v>0</v>
      </c>
      <c r="H4" s="68">
        <f>SUM(Team!O9)</f>
        <v>0</v>
      </c>
    </row>
    <row r="5" spans="1:8" ht="15.75" customHeight="1">
      <c r="A5" s="62">
        <f>Team!B10</f>
        <v>0</v>
      </c>
      <c r="B5" s="63" t="e">
        <f>SUM(Team!D10+Team!G10)/(Team!C10+Team!F10)</f>
        <v>#DIV/0!</v>
      </c>
      <c r="C5" s="63" t="e">
        <f>SUM(Team!K10)</f>
        <v>#DIV/0!</v>
      </c>
      <c r="D5" s="63" t="s">
        <v>33</v>
      </c>
      <c r="E5" s="68">
        <f>SUM(Team!L10)</f>
        <v>0</v>
      </c>
      <c r="F5" s="68">
        <f>SUM(Team!M10)</f>
        <v>0</v>
      </c>
      <c r="G5" s="68">
        <f>SUM(Team!N10)</f>
        <v>0</v>
      </c>
      <c r="H5" s="68">
        <f>SUM(Team!O10)</f>
        <v>0</v>
      </c>
    </row>
    <row r="6" spans="1:8" ht="15.75" customHeight="1">
      <c r="A6" s="62">
        <f>Team!B11</f>
        <v>0</v>
      </c>
      <c r="B6" s="63" t="e">
        <f>SUM(Team!D11+Team!G11)/(Team!C11+Team!F11)</f>
        <v>#DIV/0!</v>
      </c>
      <c r="C6" s="63" t="e">
        <f>SUM(Team!K11)</f>
        <v>#DIV/0!</v>
      </c>
      <c r="D6" s="63" t="s">
        <v>34</v>
      </c>
      <c r="E6" s="68">
        <f>SUM(Team!L11)</f>
        <v>0</v>
      </c>
      <c r="F6" s="68">
        <f>SUM(Team!M11)</f>
        <v>0</v>
      </c>
      <c r="G6" s="68">
        <f>SUM(Team!N11)</f>
        <v>0</v>
      </c>
      <c r="H6" s="68">
        <f>SUM(Team!O11)</f>
        <v>0</v>
      </c>
    </row>
    <row r="7" spans="1:8" ht="15.75" customHeight="1">
      <c r="A7" s="62">
        <f>Team!B12</f>
        <v>0</v>
      </c>
      <c r="B7" s="63" t="e">
        <f>SUM(Team!D12+Team!G12)/(Team!C12+Team!F12)</f>
        <v>#DIV/0!</v>
      </c>
      <c r="C7" s="63" t="e">
        <f>SUM(Team!K12)</f>
        <v>#DIV/0!</v>
      </c>
      <c r="D7" s="63" t="s">
        <v>35</v>
      </c>
      <c r="E7" s="68">
        <f>SUM(Team!L12)</f>
        <v>0</v>
      </c>
      <c r="F7" s="68">
        <f>SUM(Team!M12)</f>
        <v>0</v>
      </c>
      <c r="G7" s="68">
        <f>SUM(Team!N12)</f>
        <v>0</v>
      </c>
      <c r="H7" s="68">
        <f>SUM(Team!O12)</f>
        <v>0</v>
      </c>
    </row>
    <row r="8" spans="1:8" ht="15.75" customHeight="1">
      <c r="A8" s="62">
        <f>Team!B13</f>
        <v>0</v>
      </c>
      <c r="B8" s="63" t="e">
        <f>SUM(Team!D13+Team!G13)/(Team!C13+Team!F13)</f>
        <v>#DIV/0!</v>
      </c>
      <c r="C8" s="63" t="e">
        <f>SUM(Team!K13)</f>
        <v>#DIV/0!</v>
      </c>
      <c r="D8" s="63" t="s">
        <v>36</v>
      </c>
      <c r="E8" s="68">
        <f>SUM(Team!L13)</f>
        <v>0</v>
      </c>
      <c r="F8" s="68">
        <f>SUM(Team!M13)</f>
        <v>0</v>
      </c>
      <c r="G8" s="68">
        <f>SUM(Team!N13)</f>
        <v>0</v>
      </c>
      <c r="H8" s="68">
        <f>SUM(Team!O13)</f>
        <v>0</v>
      </c>
    </row>
    <row r="9" spans="1:8" ht="15.75" customHeight="1">
      <c r="A9" s="62">
        <f>Team!B14</f>
        <v>0</v>
      </c>
      <c r="B9" s="63" t="e">
        <f>SUM(Team!D14+Team!G14)/(Team!C14+Team!F14)</f>
        <v>#DIV/0!</v>
      </c>
      <c r="C9" s="63" t="e">
        <f>SUM(Team!K14)</f>
        <v>#DIV/0!</v>
      </c>
      <c r="D9" s="63" t="s">
        <v>37</v>
      </c>
      <c r="E9" s="68">
        <f>SUM(Team!L14)</f>
        <v>0</v>
      </c>
      <c r="F9" s="68">
        <f>SUM(Team!M14)</f>
        <v>0</v>
      </c>
      <c r="G9" s="68">
        <f>SUM(Team!N14)</f>
        <v>0</v>
      </c>
      <c r="H9" s="68">
        <f>SUM(Team!O14)</f>
        <v>0</v>
      </c>
    </row>
    <row r="10" spans="1:8" ht="15.75" customHeight="1">
      <c r="A10" s="62">
        <f>Team!B15</f>
        <v>0</v>
      </c>
      <c r="B10" s="63" t="e">
        <f>SUM(Team!D15+Team!G15)/(Team!C15+Team!F15)</f>
        <v>#DIV/0!</v>
      </c>
      <c r="C10" s="63" t="e">
        <f>SUM(Team!K15)</f>
        <v>#DIV/0!</v>
      </c>
      <c r="D10" s="63" t="s">
        <v>38</v>
      </c>
      <c r="E10" s="68">
        <f>SUM(Team!L15)</f>
        <v>0</v>
      </c>
      <c r="F10" s="68">
        <f>SUM(Team!M15)</f>
        <v>0</v>
      </c>
      <c r="G10" s="68">
        <f>SUM(Team!N15)</f>
        <v>0</v>
      </c>
      <c r="H10" s="68">
        <f>SUM(Team!O15)</f>
        <v>0</v>
      </c>
    </row>
    <row r="11" spans="1:8" ht="15.75" customHeight="1">
      <c r="A11" s="62">
        <f>Team!B16</f>
        <v>0</v>
      </c>
      <c r="B11" s="63" t="e">
        <f>SUM(Team!D16+Team!G16)/(Team!C16+Team!F16)</f>
        <v>#DIV/0!</v>
      </c>
      <c r="C11" s="63" t="e">
        <f>SUM(Team!K16)</f>
        <v>#DIV/0!</v>
      </c>
      <c r="D11" s="63" t="s">
        <v>39</v>
      </c>
      <c r="E11" s="68">
        <f>SUM(Team!L16)</f>
        <v>0</v>
      </c>
      <c r="F11" s="68">
        <f>SUM(Team!M16)</f>
        <v>0</v>
      </c>
      <c r="G11" s="68">
        <f>SUM(Team!N16)</f>
        <v>0</v>
      </c>
      <c r="H11" s="68">
        <f>SUM(Team!O16)</f>
        <v>0</v>
      </c>
    </row>
    <row r="12" spans="1:8" ht="15.75" customHeight="1">
      <c r="A12" s="62">
        <f>Team!B17</f>
        <v>0</v>
      </c>
      <c r="B12" s="63" t="e">
        <f>SUM(Team!D17+Team!G17)/(Team!C17+Team!F17)</f>
        <v>#DIV/0!</v>
      </c>
      <c r="C12" s="63" t="e">
        <f>SUM(Team!K17)</f>
        <v>#DIV/0!</v>
      </c>
      <c r="D12" s="63" t="s">
        <v>40</v>
      </c>
      <c r="E12" s="68">
        <f>SUM(Team!L17)</f>
        <v>0</v>
      </c>
      <c r="F12" s="68">
        <f>SUM(Team!M17)</f>
        <v>0</v>
      </c>
      <c r="G12" s="68">
        <f>SUM(Team!N17)</f>
        <v>0</v>
      </c>
      <c r="H12" s="68">
        <f>SUM(Team!O17)</f>
        <v>0</v>
      </c>
    </row>
    <row r="13" spans="1:8" ht="15.75" customHeight="1">
      <c r="A13" s="62">
        <f>Team!B18</f>
        <v>0</v>
      </c>
      <c r="B13" s="63" t="e">
        <f>SUM(Team!D18+Team!G18)/(Team!C18+Team!F18)</f>
        <v>#DIV/0!</v>
      </c>
      <c r="C13" s="63" t="e">
        <f>SUM(Team!K18)</f>
        <v>#DIV/0!</v>
      </c>
      <c r="D13" s="63" t="s">
        <v>41</v>
      </c>
      <c r="E13" s="68">
        <f>SUM(Team!L18)</f>
        <v>0</v>
      </c>
      <c r="F13" s="68">
        <f>SUM(Team!M18)</f>
        <v>0</v>
      </c>
      <c r="G13" s="68">
        <f>SUM(Team!N18)</f>
        <v>0</v>
      </c>
      <c r="H13" s="68">
        <f>SUM(Team!O18)</f>
        <v>0</v>
      </c>
    </row>
    <row r="14" spans="1:8" ht="15.75" customHeight="1">
      <c r="A14" s="62">
        <f>Team!B19</f>
        <v>0</v>
      </c>
      <c r="B14" s="63" t="e">
        <f>SUM(Team!D19+Team!G19)/(Team!C19+Team!F19)</f>
        <v>#DIV/0!</v>
      </c>
      <c r="C14" s="63" t="e">
        <f>SUM(Team!K19)</f>
        <v>#DIV/0!</v>
      </c>
      <c r="D14" s="63" t="s">
        <v>42</v>
      </c>
      <c r="E14" s="68">
        <f>SUM(Team!L19)</f>
        <v>0</v>
      </c>
      <c r="F14" s="68">
        <f>SUM(Team!M19)</f>
        <v>0</v>
      </c>
      <c r="G14" s="68">
        <f>SUM(Team!N19)</f>
        <v>0</v>
      </c>
      <c r="H14" s="68">
        <f>SUM(Team!O19)</f>
        <v>0</v>
      </c>
    </row>
    <row r="15" spans="1:8" ht="15.75" customHeight="1">
      <c r="A15" s="62">
        <f>Team!B20</f>
        <v>0</v>
      </c>
      <c r="B15" s="63" t="e">
        <f>SUM(Team!D20+Team!G20)/(Team!C20+Team!F20)</f>
        <v>#DIV/0!</v>
      </c>
      <c r="C15" s="63" t="e">
        <f>SUM(Team!K20)</f>
        <v>#DIV/0!</v>
      </c>
      <c r="D15" s="63" t="s">
        <v>43</v>
      </c>
      <c r="E15" s="68">
        <f>SUM(Team!L20)</f>
        <v>0</v>
      </c>
      <c r="F15" s="68">
        <f>SUM(Team!M20)</f>
        <v>0</v>
      </c>
      <c r="G15" s="68">
        <f>SUM(Team!N20)</f>
        <v>0</v>
      </c>
      <c r="H15" s="68">
        <f>SUM(Team!O20)</f>
        <v>0</v>
      </c>
    </row>
    <row r="16" spans="1:8" ht="15.75" customHeight="1">
      <c r="A16" s="62">
        <f>Team!B21</f>
        <v>0</v>
      </c>
      <c r="B16" s="63" t="e">
        <f>SUM(Team!D21+Team!G21)/(Team!C21+Team!F21)</f>
        <v>#DIV/0!</v>
      </c>
      <c r="C16" s="63" t="e">
        <f>SUM(Team!K21)</f>
        <v>#DIV/0!</v>
      </c>
      <c r="D16" s="63" t="s">
        <v>44</v>
      </c>
      <c r="E16" s="68">
        <f>SUM(Team!L21)</f>
        <v>0</v>
      </c>
      <c r="F16" s="68">
        <f>SUM(Team!M21)</f>
        <v>0</v>
      </c>
      <c r="G16" s="68">
        <f>SUM(Team!N21)</f>
        <v>0</v>
      </c>
      <c r="H16" s="68">
        <f>SUM(Team!O21)</f>
        <v>0</v>
      </c>
    </row>
    <row r="17" spans="1:8" ht="15.75" customHeight="1">
      <c r="A17" s="62">
        <f>Team!B22</f>
        <v>0</v>
      </c>
      <c r="B17" s="63" t="e">
        <f>SUM(Team!D22+Team!G22)/(Team!C22+Team!F22)</f>
        <v>#DIV/0!</v>
      </c>
      <c r="C17" s="63" t="e">
        <f>SUM(Team!K22)</f>
        <v>#DIV/0!</v>
      </c>
      <c r="D17" s="63" t="s">
        <v>45</v>
      </c>
      <c r="E17" s="68">
        <f>SUM(Team!L22)</f>
        <v>0</v>
      </c>
      <c r="F17" s="68">
        <f>SUM(Team!M22)</f>
        <v>0</v>
      </c>
      <c r="G17" s="68">
        <f>SUM(Team!N22)</f>
        <v>0</v>
      </c>
      <c r="H17" s="68">
        <f>SUM(Team!O22)</f>
        <v>0</v>
      </c>
    </row>
    <row r="18" spans="1:8" ht="15.75" customHeight="1">
      <c r="A18" s="62">
        <f>Team!B23</f>
        <v>0</v>
      </c>
      <c r="B18" s="63" t="e">
        <f>SUM(Team!D23+Team!G23)/(Team!C23+Team!F23)</f>
        <v>#DIV/0!</v>
      </c>
      <c r="C18" s="63" t="e">
        <f>SUM(Team!K23)</f>
        <v>#DIV/0!</v>
      </c>
      <c r="D18" s="63" t="s">
        <v>46</v>
      </c>
      <c r="E18" s="68">
        <f>SUM(Team!L23)</f>
        <v>0</v>
      </c>
      <c r="F18" s="68">
        <f>SUM(Team!M23)</f>
        <v>0</v>
      </c>
      <c r="G18" s="68">
        <f>SUM(Team!N23)</f>
        <v>0</v>
      </c>
      <c r="H18" s="68">
        <f>SUM(Team!O23)</f>
        <v>0</v>
      </c>
    </row>
    <row r="19" spans="1:8" ht="15.75" customHeight="1">
      <c r="A19" s="62">
        <f>Team!B24</f>
        <v>0</v>
      </c>
      <c r="B19" s="63" t="e">
        <f>SUM(Team!D24+Team!G24)/(Team!C24+Team!F24)</f>
        <v>#DIV/0!</v>
      </c>
      <c r="C19" s="63" t="e">
        <f>SUM(Team!K24)</f>
        <v>#DIV/0!</v>
      </c>
      <c r="D19" s="63" t="s">
        <v>47</v>
      </c>
      <c r="E19" s="68">
        <f>SUM(Team!L24)</f>
        <v>0</v>
      </c>
      <c r="F19" s="68">
        <f>SUM(Team!M24)</f>
        <v>0</v>
      </c>
      <c r="G19" s="68">
        <f>SUM(Team!N24)</f>
        <v>0</v>
      </c>
      <c r="H19" s="68">
        <f>SUM(Team!O24)</f>
        <v>0</v>
      </c>
    </row>
    <row r="20" spans="1:8" ht="15.75" customHeight="1">
      <c r="A20" s="62">
        <f>Team!B25</f>
        <v>0</v>
      </c>
      <c r="B20" s="63" t="e">
        <f>SUM(Team!D25+Team!G25)/(Team!C25+Team!F25)</f>
        <v>#DIV/0!</v>
      </c>
      <c r="C20" s="63" t="e">
        <f>SUM(Team!K25)</f>
        <v>#DIV/0!</v>
      </c>
      <c r="D20" s="63" t="s">
        <v>48</v>
      </c>
      <c r="E20" s="68">
        <f>SUM(Team!L25)</f>
        <v>0</v>
      </c>
      <c r="F20" s="68">
        <f>SUM(Team!M25)</f>
        <v>0</v>
      </c>
      <c r="G20" s="68">
        <f>SUM(Team!N25)</f>
        <v>0</v>
      </c>
      <c r="H20" s="68">
        <f>SUM(Team!O25)</f>
        <v>0</v>
      </c>
    </row>
    <row r="21" spans="1:8" ht="15.75" customHeight="1">
      <c r="A21" s="62">
        <f>Team!B26</f>
        <v>0</v>
      </c>
      <c r="B21" s="63" t="e">
        <f>SUM(Team!D26+Team!G26)/(Team!C26+Team!F26)</f>
        <v>#DIV/0!</v>
      </c>
      <c r="C21" s="63" t="e">
        <f>SUM(Team!K26)</f>
        <v>#DIV/0!</v>
      </c>
      <c r="D21" s="63" t="s">
        <v>49</v>
      </c>
      <c r="E21" s="68">
        <f>SUM(Team!L26)</f>
        <v>0</v>
      </c>
      <c r="F21" s="68">
        <f>SUM(Team!M26)</f>
        <v>0</v>
      </c>
      <c r="G21" s="68">
        <f>SUM(Team!N26)</f>
        <v>0</v>
      </c>
      <c r="H21" s="68">
        <f>SUM(Team!O26)</f>
        <v>0</v>
      </c>
    </row>
    <row r="22" spans="1:8" ht="15.75" customHeight="1">
      <c r="A22" s="62">
        <f>Team!B27</f>
        <v>0</v>
      </c>
      <c r="B22" s="63" t="e">
        <f>SUM(Team!D27+Team!G27)/(Team!C27+Team!F27)</f>
        <v>#DIV/0!</v>
      </c>
      <c r="C22" s="63" t="e">
        <f>SUM(Team!K27)</f>
        <v>#DIV/0!</v>
      </c>
      <c r="D22" s="63" t="s">
        <v>50</v>
      </c>
      <c r="E22" s="68">
        <f>SUM(Team!L27)</f>
        <v>0</v>
      </c>
      <c r="F22" s="68">
        <f>SUM(Team!M27)</f>
        <v>0</v>
      </c>
      <c r="G22" s="68">
        <f>SUM(Team!N27)</f>
        <v>0</v>
      </c>
      <c r="H22" s="68">
        <f>SUM(Team!O27)</f>
        <v>0</v>
      </c>
    </row>
    <row r="23" spans="1:8" ht="15.75" customHeight="1">
      <c r="A23" s="62">
        <f>Team!B28</f>
        <v>0</v>
      </c>
      <c r="B23" s="63" t="e">
        <f>SUM(Team!D28+Team!G28)/(Team!C28+Team!F28)</f>
        <v>#DIV/0!</v>
      </c>
      <c r="C23" s="63" t="e">
        <f>SUM(Team!K28)</f>
        <v>#DIV/0!</v>
      </c>
      <c r="D23" s="63" t="s">
        <v>51</v>
      </c>
      <c r="E23" s="68">
        <f>SUM(Team!L28)</f>
        <v>0</v>
      </c>
      <c r="F23" s="68">
        <f>SUM(Team!M28)</f>
        <v>0</v>
      </c>
      <c r="G23" s="68">
        <f>SUM(Team!N28)</f>
        <v>0</v>
      </c>
      <c r="H23" s="68">
        <f>SUM(Team!O28)</f>
        <v>0</v>
      </c>
    </row>
    <row r="24" spans="1:8" ht="15.75" customHeight="1">
      <c r="A24" s="62">
        <f>Team!B29</f>
        <v>0</v>
      </c>
      <c r="B24" s="63" t="e">
        <f>SUM(Team!D29+Team!G29)/(Team!C29+Team!F29)</f>
        <v>#DIV/0!</v>
      </c>
      <c r="C24" s="63" t="e">
        <f>SUM(Team!K29)</f>
        <v>#DIV/0!</v>
      </c>
      <c r="D24" s="63" t="s">
        <v>52</v>
      </c>
      <c r="E24" s="68">
        <f>SUM(Team!L29)</f>
        <v>0</v>
      </c>
      <c r="F24" s="68">
        <f>SUM(Team!M29)</f>
        <v>0</v>
      </c>
      <c r="G24" s="68">
        <f>SUM(Team!N29)</f>
        <v>0</v>
      </c>
      <c r="H24" s="68">
        <f>SUM(Team!O29)</f>
        <v>0</v>
      </c>
    </row>
    <row r="25" spans="1:8" ht="15.75" customHeight="1">
      <c r="A25" s="62">
        <f>Team!B30</f>
        <v>0</v>
      </c>
      <c r="B25" s="63" t="e">
        <f>SUM(Team!D30+Team!G30)/(Team!C30+Team!F30)</f>
        <v>#DIV/0!</v>
      </c>
      <c r="C25" s="63" t="e">
        <f>SUM(Team!K30)</f>
        <v>#DIV/0!</v>
      </c>
      <c r="D25" s="63" t="s">
        <v>53</v>
      </c>
      <c r="E25" s="68">
        <f>SUM(Team!L30)</f>
        <v>0</v>
      </c>
      <c r="F25" s="68">
        <f>SUM(Team!M30)</f>
        <v>0</v>
      </c>
      <c r="G25" s="68">
        <f>SUM(Team!N30)</f>
        <v>0</v>
      </c>
      <c r="H25" s="68">
        <f>SUM(Team!O30)</f>
        <v>0</v>
      </c>
    </row>
    <row r="26" spans="1:8" ht="15.75" customHeight="1">
      <c r="A26" s="62">
        <f>Team!B31</f>
        <v>0</v>
      </c>
      <c r="B26" s="63" t="e">
        <f>SUM(Team!D31+Team!G31)/(Team!C31+Team!F31)</f>
        <v>#DIV/0!</v>
      </c>
      <c r="C26" s="63" t="e">
        <f>SUM(Team!K31)</f>
        <v>#DIV/0!</v>
      </c>
      <c r="D26" s="63" t="s">
        <v>54</v>
      </c>
      <c r="E26" s="68">
        <f>SUM(Team!L31)</f>
        <v>0</v>
      </c>
      <c r="F26" s="68">
        <f>SUM(Team!M31)</f>
        <v>0</v>
      </c>
      <c r="G26" s="68">
        <f>SUM(Team!N31)</f>
        <v>0</v>
      </c>
      <c r="H26" s="68">
        <f>SUM(Team!O31)</f>
        <v>0</v>
      </c>
    </row>
    <row r="27" spans="1:8" ht="15.75" customHeight="1">
      <c r="A27" s="62">
        <f>Team!B32</f>
        <v>0</v>
      </c>
      <c r="B27" s="63" t="e">
        <f>SUM(Team!D32+Team!G32)/(Team!C32+Team!F32)</f>
        <v>#DIV/0!</v>
      </c>
      <c r="C27" s="63" t="e">
        <f>SUM(Team!K32)</f>
        <v>#DIV/0!</v>
      </c>
      <c r="D27" s="63" t="s">
        <v>55</v>
      </c>
      <c r="E27" s="68">
        <f>SUM(Team!L32)</f>
        <v>0</v>
      </c>
      <c r="F27" s="68">
        <f>SUM(Team!M32)</f>
        <v>0</v>
      </c>
      <c r="G27" s="68">
        <f>SUM(Team!N32)</f>
        <v>0</v>
      </c>
      <c r="H27" s="68">
        <f>SUM(Team!O32)</f>
        <v>0</v>
      </c>
    </row>
    <row r="28" spans="1:8" ht="15.75" customHeight="1">
      <c r="A28" s="62">
        <f>Team!B33</f>
        <v>0</v>
      </c>
      <c r="B28" s="63" t="e">
        <f>SUM(Team!D33+Team!G33)/(Team!C33+Team!F33)</f>
        <v>#DIV/0!</v>
      </c>
      <c r="C28" s="63" t="e">
        <f>SUM(Team!K33)</f>
        <v>#DIV/0!</v>
      </c>
      <c r="D28" s="63" t="s">
        <v>56</v>
      </c>
      <c r="E28" s="68">
        <f>SUM(Team!L33)</f>
        <v>0</v>
      </c>
      <c r="F28" s="68">
        <f>SUM(Team!M33)</f>
        <v>0</v>
      </c>
      <c r="G28" s="68">
        <f>SUM(Team!N33)</f>
        <v>0</v>
      </c>
      <c r="H28" s="68">
        <f>SUM(Team!O33)</f>
        <v>0</v>
      </c>
    </row>
    <row r="29" spans="1:8" ht="15.75" customHeight="1">
      <c r="A29" s="62">
        <f>Team!B34</f>
        <v>0</v>
      </c>
      <c r="B29" s="63" t="e">
        <f>SUM(Team!D34+Team!G34)/(Team!C34+Team!F34)</f>
        <v>#DIV/0!</v>
      </c>
      <c r="C29" s="63" t="e">
        <f>SUM(Team!K34)</f>
        <v>#DIV/0!</v>
      </c>
      <c r="D29" s="63" t="s">
        <v>57</v>
      </c>
      <c r="E29" s="68">
        <f>SUM(Team!L34)</f>
        <v>0</v>
      </c>
      <c r="F29" s="68">
        <f>SUM(Team!M34)</f>
        <v>0</v>
      </c>
      <c r="G29" s="68">
        <f>SUM(Team!N34)</f>
        <v>0</v>
      </c>
      <c r="H29" s="68">
        <f>SUM(Team!O34)</f>
        <v>0</v>
      </c>
    </row>
    <row r="30" spans="1:8" ht="15.75" customHeight="1">
      <c r="A30" s="62">
        <f>Team!B35</f>
        <v>0</v>
      </c>
      <c r="B30" s="63" t="e">
        <f>SUM(Team!D35+Team!G35)/(Team!C35+Team!F35)</f>
        <v>#DIV/0!</v>
      </c>
      <c r="C30" s="63" t="e">
        <f>SUM(Team!K35)</f>
        <v>#DIV/0!</v>
      </c>
      <c r="D30" s="63" t="s">
        <v>58</v>
      </c>
      <c r="E30" s="68">
        <f>SUM(Team!L35)</f>
        <v>0</v>
      </c>
      <c r="F30" s="68">
        <f>SUM(Team!M35)</f>
        <v>0</v>
      </c>
      <c r="G30" s="68">
        <f>SUM(Team!N35)</f>
        <v>0</v>
      </c>
      <c r="H30" s="68">
        <f>SUM(Team!O35)</f>
        <v>0</v>
      </c>
    </row>
    <row r="31" spans="1:8" ht="15.75" customHeight="1">
      <c r="A31" s="62" t="e">
        <f>Team!#REF!</f>
        <v>#REF!</v>
      </c>
      <c r="B31" s="63" t="e">
        <f>SUM(Team!#REF!+Team!#REF!)/(Team!#REF!+Team!#REF!)</f>
        <v>#REF!</v>
      </c>
      <c r="C31" s="63" t="e">
        <f>SUM(Team!#REF!)</f>
        <v>#REF!</v>
      </c>
      <c r="D31" s="63" t="s">
        <v>69</v>
      </c>
      <c r="E31" s="68" t="e">
        <f>SUM(Team!#REF!)</f>
        <v>#REF!</v>
      </c>
      <c r="F31" s="68" t="e">
        <f>SUM(Team!#REF!)</f>
        <v>#REF!</v>
      </c>
      <c r="G31" s="68" t="e">
        <f>SUM(Team!#REF!)</f>
        <v>#REF!</v>
      </c>
      <c r="H31" s="68" t="e">
        <f>SUM(Team!#REF!)</f>
        <v>#REF!</v>
      </c>
    </row>
    <row r="32" spans="1:8" ht="15.75" customHeight="1">
      <c r="A32" s="62">
        <f>Team!B36</f>
        <v>0</v>
      </c>
      <c r="B32" s="63" t="e">
        <f>SUM(Team!D36+Team!G36)/(Team!C36+Team!F36)</f>
        <v>#DIV/0!</v>
      </c>
      <c r="C32" s="63" t="e">
        <f>SUM(Team!K36)</f>
        <v>#DIV/0!</v>
      </c>
      <c r="D32" s="63" t="s">
        <v>70</v>
      </c>
      <c r="E32" s="68">
        <f>SUM(Team!L36)</f>
        <v>0</v>
      </c>
      <c r="F32" s="68">
        <f>SUM(Team!M36)</f>
        <v>0</v>
      </c>
      <c r="G32" s="68">
        <f>SUM(Team!N36)</f>
        <v>0</v>
      </c>
      <c r="H32" s="68">
        <f>SUM(Team!O36)</f>
        <v>0</v>
      </c>
    </row>
    <row r="33" spans="1:8" ht="15.75" customHeight="1">
      <c r="A33" s="62">
        <f>Team!B37</f>
        <v>0</v>
      </c>
      <c r="B33" s="63" t="e">
        <f>SUM(Team!D37+Team!G37)/(Team!C37+Team!F37)</f>
        <v>#DIV/0!</v>
      </c>
      <c r="C33" s="63" t="e">
        <f>SUM(Team!K37)</f>
        <v>#DIV/0!</v>
      </c>
      <c r="D33" s="63" t="s">
        <v>71</v>
      </c>
      <c r="E33" s="68">
        <f>SUM(Team!L37)</f>
        <v>0</v>
      </c>
      <c r="F33" s="68">
        <f>SUM(Team!M37)</f>
        <v>0</v>
      </c>
      <c r="G33" s="68">
        <f>SUM(Team!N37)</f>
        <v>0</v>
      </c>
      <c r="H33" s="68">
        <f>SUM(Team!O37)</f>
        <v>0</v>
      </c>
    </row>
    <row r="34" spans="1:8" ht="15.75" customHeight="1">
      <c r="A34" s="62">
        <f>Team!B38</f>
        <v>0</v>
      </c>
      <c r="B34" s="63" t="e">
        <f>SUM(Team!D38+Team!G38)/(Team!C38+Team!F38)</f>
        <v>#DIV/0!</v>
      </c>
      <c r="C34" s="63" t="e">
        <f>SUM(Team!K38)</f>
        <v>#DIV/0!</v>
      </c>
      <c r="D34" s="63" t="s">
        <v>72</v>
      </c>
      <c r="E34" s="68">
        <f>SUM(Team!L38)</f>
        <v>0</v>
      </c>
      <c r="F34" s="68">
        <f>SUM(Team!M38)</f>
        <v>0</v>
      </c>
      <c r="G34" s="68">
        <f>SUM(Team!N38)</f>
        <v>0</v>
      </c>
      <c r="H34" s="68">
        <f>SUM(Team!O38)</f>
        <v>0</v>
      </c>
    </row>
    <row r="35" spans="1:8" ht="15.75" customHeight="1">
      <c r="A35" s="62">
        <f>Team!B39</f>
        <v>0</v>
      </c>
      <c r="B35" s="63" t="e">
        <f>SUM(Team!D39+Team!G39)/(Team!C39+Team!F39)</f>
        <v>#DIV/0!</v>
      </c>
      <c r="C35" s="63" t="e">
        <f>SUM(Team!K39)</f>
        <v>#DIV/0!</v>
      </c>
      <c r="D35" s="63" t="s">
        <v>73</v>
      </c>
      <c r="E35" s="68">
        <f>SUM(Team!L39)</f>
        <v>0</v>
      </c>
      <c r="F35" s="68">
        <f>SUM(Team!M39)</f>
        <v>0</v>
      </c>
      <c r="G35" s="68">
        <f>SUM(Team!N39)</f>
        <v>0</v>
      </c>
      <c r="H35" s="68">
        <f>SUM(Team!O39)</f>
        <v>0</v>
      </c>
    </row>
    <row r="36" spans="1:8" ht="15.75" customHeight="1">
      <c r="A36" s="62">
        <f>Team!B40</f>
        <v>0</v>
      </c>
      <c r="B36" s="63" t="e">
        <f>SUM(Team!D40+Team!G40)/(Team!C40+Team!F40)</f>
        <v>#DIV/0!</v>
      </c>
      <c r="C36" s="63" t="e">
        <f>SUM(Team!K40)</f>
        <v>#DIV/0!</v>
      </c>
      <c r="D36" s="63" t="s">
        <v>74</v>
      </c>
      <c r="E36" s="68">
        <f>SUM(Team!L40)</f>
        <v>0</v>
      </c>
      <c r="F36" s="68">
        <f>SUM(Team!M40)</f>
        <v>0</v>
      </c>
      <c r="G36" s="68">
        <f>SUM(Team!N40)</f>
        <v>0</v>
      </c>
      <c r="H36" s="68">
        <f>SUM(Team!O40)</f>
        <v>0</v>
      </c>
    </row>
    <row r="37" spans="1:8" ht="15.75" customHeight="1">
      <c r="A37" s="62">
        <f>Team!B41</f>
        <v>0</v>
      </c>
      <c r="B37" s="63" t="e">
        <f>SUM(Team!D41+Team!G41)/(Team!C41+Team!F41)</f>
        <v>#DIV/0!</v>
      </c>
      <c r="C37" s="63" t="e">
        <f>SUM(Team!K41)</f>
        <v>#DIV/0!</v>
      </c>
      <c r="D37" s="63" t="s">
        <v>75</v>
      </c>
      <c r="E37" s="68">
        <f>SUM(Team!L41)</f>
        <v>0</v>
      </c>
      <c r="F37" s="68">
        <f>SUM(Team!M41)</f>
        <v>0</v>
      </c>
      <c r="G37" s="68">
        <f>SUM(Team!N41)</f>
        <v>0</v>
      </c>
      <c r="H37" s="68">
        <f>SUM(Team!O41)</f>
        <v>0</v>
      </c>
    </row>
    <row r="38" spans="1:8" ht="15.75" customHeight="1">
      <c r="A38" s="62">
        <f>Team!B42</f>
        <v>0</v>
      </c>
      <c r="B38" s="63" t="e">
        <f>SUM(Team!D42+Team!G42)/(Team!C42+Team!F42)</f>
        <v>#DIV/0!</v>
      </c>
      <c r="C38" s="63" t="e">
        <f>SUM(Team!K42)</f>
        <v>#DIV/0!</v>
      </c>
      <c r="D38" s="63" t="s">
        <v>76</v>
      </c>
      <c r="E38" s="68">
        <f>SUM(Team!L42)</f>
        <v>0</v>
      </c>
      <c r="F38" s="68">
        <f>SUM(Team!M42)</f>
        <v>0</v>
      </c>
      <c r="G38" s="68">
        <f>SUM(Team!N42)</f>
        <v>0</v>
      </c>
      <c r="H38" s="68">
        <f>SUM(Team!O42)</f>
        <v>0</v>
      </c>
    </row>
    <row r="39" spans="1:8" ht="15.75" customHeight="1">
      <c r="A39" s="62">
        <f>Team!B43</f>
        <v>0</v>
      </c>
      <c r="B39" s="63" t="e">
        <f>SUM(Team!D43+Team!G43)/(Team!C43+Team!F43)</f>
        <v>#DIV/0!</v>
      </c>
      <c r="C39" s="63" t="e">
        <f>SUM(Team!K43)</f>
        <v>#DIV/0!</v>
      </c>
      <c r="D39" s="63" t="s">
        <v>77</v>
      </c>
      <c r="E39" s="68">
        <f>SUM(Team!L43)</f>
        <v>0</v>
      </c>
      <c r="F39" s="68">
        <f>SUM(Team!M43)</f>
        <v>0</v>
      </c>
      <c r="G39" s="68">
        <f>SUM(Team!N43)</f>
        <v>0</v>
      </c>
      <c r="H39" s="68">
        <f>SUM(Team!O43)</f>
        <v>0</v>
      </c>
    </row>
    <row r="40" spans="1:8" ht="15.75" customHeight="1">
      <c r="A40" s="43"/>
      <c r="B40" s="22"/>
      <c r="C40" s="22"/>
      <c r="D40" s="75"/>
      <c r="E40" s="69"/>
      <c r="F40" s="69"/>
      <c r="G40" s="69"/>
      <c r="H40" s="70"/>
    </row>
    <row r="41" spans="2:8" ht="15.75" customHeight="1">
      <c r="B41" s="4"/>
      <c r="C41" s="4"/>
      <c r="D41" s="4"/>
      <c r="E41" s="71"/>
      <c r="F41" s="71"/>
      <c r="G41" s="71"/>
      <c r="H41" s="71"/>
    </row>
    <row r="42" spans="1:9" s="6" customFormat="1" ht="15.75" customHeight="1">
      <c r="A42" s="40"/>
      <c r="B42" s="8"/>
      <c r="C42" s="8"/>
      <c r="D42" s="8"/>
      <c r="E42" s="72"/>
      <c r="F42" s="72"/>
      <c r="G42" s="72"/>
      <c r="H42" s="72"/>
      <c r="I42" s="2"/>
    </row>
    <row r="43" spans="1:9" s="6" customFormat="1" ht="15.75" customHeight="1">
      <c r="A43" s="40"/>
      <c r="B43" s="8"/>
      <c r="C43" s="8"/>
      <c r="D43" s="8"/>
      <c r="E43" s="72"/>
      <c r="F43" s="72"/>
      <c r="G43" s="72"/>
      <c r="H43" s="72"/>
      <c r="I43" s="2"/>
    </row>
    <row r="44" ht="15.75" customHeight="1"/>
    <row r="45" ht="15.75" customHeight="1"/>
    <row r="46" ht="15.75" customHeight="1"/>
    <row r="47" ht="15.75" customHeight="1"/>
    <row r="48" ht="15.75" customHeight="1">
      <c r="E48" s="66" t="s">
        <v>23</v>
      </c>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sheetData>
  <sheetProtection password="C6DC" sheet="1"/>
  <mergeCells count="1">
    <mergeCell ref="A1:I1"/>
  </mergeCells>
  <printOptions/>
  <pageMargins left="0.44" right="0.47" top="0.52" bottom="0.5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L47"/>
  <sheetViews>
    <sheetView zoomScale="90" zoomScaleNormal="90" zoomScalePageLayoutView="0" workbookViewId="0" topLeftCell="A1">
      <selection activeCell="R24" sqref="R24"/>
    </sheetView>
  </sheetViews>
  <sheetFormatPr defaultColWidth="9.140625" defaultRowHeight="12.75"/>
  <cols>
    <col min="1" max="1" width="7.421875" style="1" customWidth="1"/>
    <col min="2" max="2" width="1.28515625" style="1" customWidth="1"/>
    <col min="3" max="3" width="12.28125" style="3" customWidth="1"/>
    <col min="4" max="4" width="32.8515625" style="2" customWidth="1"/>
    <col min="5" max="5" width="12.57421875" style="2" customWidth="1"/>
    <col min="6" max="6" width="12.28125" style="2" customWidth="1"/>
    <col min="7" max="7" width="10.57421875" style="2" customWidth="1"/>
    <col min="8" max="8" width="7.421875" style="2" customWidth="1"/>
    <col min="9" max="9" width="11.00390625" style="2" customWidth="1"/>
    <col min="10" max="10" width="9.140625" style="2" customWidth="1"/>
    <col min="11" max="11" width="6.7109375" style="2" customWidth="1"/>
    <col min="12" max="12" width="5.7109375" style="2" customWidth="1"/>
    <col min="13" max="16384" width="9.140625" style="1" customWidth="1"/>
  </cols>
  <sheetData>
    <row r="1" spans="1:12" s="9" customFormat="1" ht="13.5" customHeight="1">
      <c r="A1" s="231" t="s">
        <v>0</v>
      </c>
      <c r="C1" s="10" t="s">
        <v>6</v>
      </c>
      <c r="D1" s="10" t="s">
        <v>9</v>
      </c>
      <c r="E1" s="10" t="s">
        <v>10</v>
      </c>
      <c r="F1" s="10" t="s">
        <v>2</v>
      </c>
      <c r="G1" s="142" t="s">
        <v>8</v>
      </c>
      <c r="H1" s="142" t="s">
        <v>5</v>
      </c>
      <c r="I1" s="142" t="s">
        <v>4</v>
      </c>
      <c r="J1" s="142" t="s">
        <v>3</v>
      </c>
      <c r="K1" s="142" t="s">
        <v>78</v>
      </c>
      <c r="L1" s="143" t="s">
        <v>1</v>
      </c>
    </row>
    <row r="2" spans="1:12" s="45" customFormat="1" ht="12" customHeight="1">
      <c r="A2" s="232"/>
      <c r="C2" s="56" t="str">
        <f>INSTRUCTIONS!D18</f>
        <v>#23</v>
      </c>
      <c r="D2" s="98" t="s">
        <v>66</v>
      </c>
      <c r="E2" s="98" t="s">
        <v>68</v>
      </c>
      <c r="F2" s="98" t="s">
        <v>67</v>
      </c>
      <c r="G2" s="46" t="s">
        <v>7</v>
      </c>
      <c r="H2" s="46" t="s">
        <v>12</v>
      </c>
      <c r="I2" s="46" t="s">
        <v>7</v>
      </c>
      <c r="J2" s="46" t="s">
        <v>12</v>
      </c>
      <c r="K2" s="46" t="s">
        <v>13</v>
      </c>
      <c r="L2" s="111" t="s">
        <v>13</v>
      </c>
    </row>
    <row r="3" spans="1:12" s="45" customFormat="1" ht="15" customHeight="1">
      <c r="A3" s="232"/>
      <c r="C3" s="126" t="str">
        <f>INSTRUCTIONS!B18</f>
        <v>Al</v>
      </c>
      <c r="D3" s="99" t="s">
        <v>66</v>
      </c>
      <c r="E3" s="99" t="s">
        <v>68</v>
      </c>
      <c r="F3" s="99" t="s">
        <v>67</v>
      </c>
      <c r="G3" s="47" t="s">
        <v>7</v>
      </c>
      <c r="H3" s="47" t="s">
        <v>12</v>
      </c>
      <c r="I3" s="47" t="s">
        <v>7</v>
      </c>
      <c r="J3" s="47" t="s">
        <v>12</v>
      </c>
      <c r="K3" s="47" t="s">
        <v>13</v>
      </c>
      <c r="L3" s="112" t="s">
        <v>13</v>
      </c>
    </row>
    <row r="4" spans="1:12" s="45" customFormat="1" ht="12" customHeight="1">
      <c r="A4" s="232"/>
      <c r="C4" s="121" t="str">
        <f>INSTRUCTIONS!C18</f>
        <v>Bunde</v>
      </c>
      <c r="D4" s="100" t="s">
        <v>66</v>
      </c>
      <c r="E4" s="100" t="s">
        <v>68</v>
      </c>
      <c r="F4" s="100" t="s">
        <v>67</v>
      </c>
      <c r="G4" s="48" t="s">
        <v>7</v>
      </c>
      <c r="H4" s="48" t="s">
        <v>12</v>
      </c>
      <c r="I4" s="48" t="s">
        <v>7</v>
      </c>
      <c r="J4" s="48" t="s">
        <v>12</v>
      </c>
      <c r="K4" s="48" t="s">
        <v>11</v>
      </c>
      <c r="L4" s="113" t="s">
        <v>11</v>
      </c>
    </row>
    <row r="5" spans="1:12" s="45" customFormat="1" ht="6" customHeight="1">
      <c r="A5" s="232"/>
      <c r="C5" s="52"/>
      <c r="D5" s="53"/>
      <c r="E5" s="53"/>
      <c r="F5" s="53"/>
      <c r="G5" s="54"/>
      <c r="H5" s="54"/>
      <c r="I5" s="54"/>
      <c r="J5" s="54"/>
      <c r="K5" s="54"/>
      <c r="L5" s="54"/>
    </row>
    <row r="6" spans="1:12" ht="12" customHeight="1">
      <c r="A6" s="232"/>
      <c r="C6" s="56" t="str">
        <f>INSTRUCTIONS!D19</f>
        <v>#3</v>
      </c>
      <c r="D6" s="98" t="s">
        <v>66</v>
      </c>
      <c r="E6" s="98" t="s">
        <v>68</v>
      </c>
      <c r="F6" s="98" t="s">
        <v>67</v>
      </c>
      <c r="G6" s="46" t="s">
        <v>7</v>
      </c>
      <c r="H6" s="46" t="s">
        <v>12</v>
      </c>
      <c r="I6" s="46" t="s">
        <v>7</v>
      </c>
      <c r="J6" s="46" t="s">
        <v>12</v>
      </c>
      <c r="K6" s="46" t="s">
        <v>13</v>
      </c>
      <c r="L6" s="111" t="s">
        <v>13</v>
      </c>
    </row>
    <row r="7" spans="1:12" ht="15" customHeight="1">
      <c r="A7" s="232"/>
      <c r="C7" s="126" t="str">
        <f>INSTRUCTIONS!B19</f>
        <v>Bob</v>
      </c>
      <c r="D7" s="99" t="s">
        <v>66</v>
      </c>
      <c r="E7" s="99" t="s">
        <v>68</v>
      </c>
      <c r="F7" s="99" t="s">
        <v>67</v>
      </c>
      <c r="G7" s="47" t="s">
        <v>7</v>
      </c>
      <c r="H7" s="47" t="s">
        <v>12</v>
      </c>
      <c r="I7" s="47" t="s">
        <v>7</v>
      </c>
      <c r="J7" s="47" t="s">
        <v>12</v>
      </c>
      <c r="K7" s="47" t="s">
        <v>13</v>
      </c>
      <c r="L7" s="112" t="s">
        <v>13</v>
      </c>
    </row>
    <row r="8" spans="1:12" ht="12" customHeight="1">
      <c r="A8" s="232"/>
      <c r="C8" s="121" t="str">
        <f>INSTRUCTIONS!C19</f>
        <v>Orr</v>
      </c>
      <c r="D8" s="100" t="s">
        <v>66</v>
      </c>
      <c r="E8" s="100" t="s">
        <v>68</v>
      </c>
      <c r="F8" s="100" t="s">
        <v>67</v>
      </c>
      <c r="G8" s="48" t="s">
        <v>7</v>
      </c>
      <c r="H8" s="48" t="s">
        <v>12</v>
      </c>
      <c r="I8" s="48" t="s">
        <v>7</v>
      </c>
      <c r="J8" s="48" t="s">
        <v>12</v>
      </c>
      <c r="K8" s="48" t="s">
        <v>11</v>
      </c>
      <c r="L8" s="113" t="s">
        <v>11</v>
      </c>
    </row>
    <row r="9" spans="1:12" ht="6" customHeight="1">
      <c r="A9" s="232"/>
      <c r="C9" s="49"/>
      <c r="D9" s="50"/>
      <c r="E9" s="50"/>
      <c r="F9" s="50"/>
      <c r="G9" s="51"/>
      <c r="H9" s="51"/>
      <c r="I9" s="51"/>
      <c r="J9" s="51"/>
      <c r="K9" s="51"/>
      <c r="L9" s="51"/>
    </row>
    <row r="10" spans="1:12" ht="12" customHeight="1">
      <c r="A10" s="232"/>
      <c r="C10" s="56" t="str">
        <f>INSTRUCTIONS!D20</f>
        <v>#8</v>
      </c>
      <c r="D10" s="98" t="s">
        <v>66</v>
      </c>
      <c r="E10" s="98" t="s">
        <v>68</v>
      </c>
      <c r="F10" s="98" t="s">
        <v>67</v>
      </c>
      <c r="G10" s="46" t="s">
        <v>7</v>
      </c>
      <c r="H10" s="46" t="s">
        <v>12</v>
      </c>
      <c r="I10" s="46" t="s">
        <v>7</v>
      </c>
      <c r="J10" s="46" t="s">
        <v>12</v>
      </c>
      <c r="K10" s="46" t="s">
        <v>13</v>
      </c>
      <c r="L10" s="111" t="s">
        <v>13</v>
      </c>
    </row>
    <row r="11" spans="1:12" ht="15" customHeight="1">
      <c r="A11" s="232"/>
      <c r="C11" s="126" t="str">
        <f>INSTRUCTIONS!B20</f>
        <v>Calvin</v>
      </c>
      <c r="D11" s="99" t="s">
        <v>66</v>
      </c>
      <c r="E11" s="99" t="s">
        <v>68</v>
      </c>
      <c r="F11" s="99" t="s">
        <v>67</v>
      </c>
      <c r="G11" s="47" t="s">
        <v>7</v>
      </c>
      <c r="H11" s="47" t="s">
        <v>12</v>
      </c>
      <c r="I11" s="47" t="s">
        <v>7</v>
      </c>
      <c r="J11" s="47" t="s">
        <v>12</v>
      </c>
      <c r="K11" s="47" t="s">
        <v>13</v>
      </c>
      <c r="L11" s="112" t="s">
        <v>13</v>
      </c>
    </row>
    <row r="12" spans="1:12" ht="12" customHeight="1">
      <c r="A12" s="232"/>
      <c r="C12" s="121" t="str">
        <f>INSTRUCTIONS!C20</f>
        <v>Johnson</v>
      </c>
      <c r="D12" s="100" t="s">
        <v>66</v>
      </c>
      <c r="E12" s="100" t="s">
        <v>68</v>
      </c>
      <c r="F12" s="100" t="s">
        <v>67</v>
      </c>
      <c r="G12" s="48" t="s">
        <v>7</v>
      </c>
      <c r="H12" s="48" t="s">
        <v>12</v>
      </c>
      <c r="I12" s="48" t="s">
        <v>7</v>
      </c>
      <c r="J12" s="48" t="s">
        <v>12</v>
      </c>
      <c r="K12" s="48" t="s">
        <v>11</v>
      </c>
      <c r="L12" s="113" t="s">
        <v>11</v>
      </c>
    </row>
    <row r="13" spans="1:12" ht="6" customHeight="1">
      <c r="A13" s="233"/>
      <c r="C13" s="49"/>
      <c r="D13" s="53"/>
      <c r="E13" s="50"/>
      <c r="F13" s="50"/>
      <c r="G13" s="51"/>
      <c r="H13" s="51"/>
      <c r="I13" s="51"/>
      <c r="J13" s="51"/>
      <c r="K13" s="51"/>
      <c r="L13" s="51"/>
    </row>
    <row r="14" spans="1:12" ht="12" customHeight="1">
      <c r="A14" s="141"/>
      <c r="C14" s="56" t="str">
        <f>INSTRUCTIONS!D21</f>
        <v>#13</v>
      </c>
      <c r="D14" s="98" t="s">
        <v>66</v>
      </c>
      <c r="E14" s="98" t="s">
        <v>68</v>
      </c>
      <c r="F14" s="98" t="s">
        <v>67</v>
      </c>
      <c r="G14" s="46" t="s">
        <v>7</v>
      </c>
      <c r="H14" s="46" t="s">
        <v>12</v>
      </c>
      <c r="I14" s="46" t="s">
        <v>7</v>
      </c>
      <c r="J14" s="46" t="s">
        <v>12</v>
      </c>
      <c r="K14" s="46" t="s">
        <v>13</v>
      </c>
      <c r="L14" s="111" t="s">
        <v>13</v>
      </c>
    </row>
    <row r="15" spans="1:12" ht="15" customHeight="1">
      <c r="A15" s="234" t="s">
        <v>14</v>
      </c>
      <c r="C15" s="126" t="str">
        <f>INSTRUCTIONS!B21</f>
        <v>Don</v>
      </c>
      <c r="D15" s="99" t="s">
        <v>66</v>
      </c>
      <c r="E15" s="99" t="s">
        <v>68</v>
      </c>
      <c r="F15" s="99" t="s">
        <v>67</v>
      </c>
      <c r="G15" s="47" t="s">
        <v>7</v>
      </c>
      <c r="H15" s="47" t="s">
        <v>12</v>
      </c>
      <c r="I15" s="47" t="s">
        <v>7</v>
      </c>
      <c r="J15" s="47" t="s">
        <v>12</v>
      </c>
      <c r="K15" s="47" t="s">
        <v>13</v>
      </c>
      <c r="L15" s="112" t="s">
        <v>13</v>
      </c>
    </row>
    <row r="16" spans="1:12" ht="12" customHeight="1">
      <c r="A16" s="235"/>
      <c r="C16" s="121" t="str">
        <f>INSTRUCTIONS!C21</f>
        <v>Thompson</v>
      </c>
      <c r="D16" s="100" t="s">
        <v>66</v>
      </c>
      <c r="E16" s="100" t="s">
        <v>68</v>
      </c>
      <c r="F16" s="100" t="s">
        <v>67</v>
      </c>
      <c r="G16" s="48" t="s">
        <v>7</v>
      </c>
      <c r="H16" s="48" t="s">
        <v>12</v>
      </c>
      <c r="I16" s="48" t="s">
        <v>7</v>
      </c>
      <c r="J16" s="48" t="s">
        <v>12</v>
      </c>
      <c r="K16" s="48" t="s">
        <v>11</v>
      </c>
      <c r="L16" s="113" t="s">
        <v>11</v>
      </c>
    </row>
    <row r="17" spans="1:12" ht="6" customHeight="1">
      <c r="A17" s="235"/>
      <c r="C17" s="49"/>
      <c r="D17" s="50"/>
      <c r="E17" s="50"/>
      <c r="F17" s="50"/>
      <c r="G17" s="51"/>
      <c r="H17" s="51"/>
      <c r="I17" s="51"/>
      <c r="J17" s="51"/>
      <c r="K17" s="51"/>
      <c r="L17" s="51"/>
    </row>
    <row r="18" spans="1:12" ht="12" customHeight="1">
      <c r="A18" s="235"/>
      <c r="C18" s="56" t="str">
        <f>INSTRUCTIONS!D22</f>
        <v>#5</v>
      </c>
      <c r="D18" s="98" t="s">
        <v>66</v>
      </c>
      <c r="E18" s="98" t="s">
        <v>68</v>
      </c>
      <c r="F18" s="98" t="s">
        <v>67</v>
      </c>
      <c r="G18" s="46" t="s">
        <v>7</v>
      </c>
      <c r="H18" s="46" t="s">
        <v>12</v>
      </c>
      <c r="I18" s="46" t="s">
        <v>7</v>
      </c>
      <c r="J18" s="46" t="s">
        <v>12</v>
      </c>
      <c r="K18" s="46" t="s">
        <v>13</v>
      </c>
      <c r="L18" s="111" t="s">
        <v>13</v>
      </c>
    </row>
    <row r="19" spans="1:12" ht="15" customHeight="1">
      <c r="A19" s="235"/>
      <c r="C19" s="126" t="str">
        <f>INSTRUCTIONS!B22</f>
        <v>Ed</v>
      </c>
      <c r="D19" s="99" t="s">
        <v>66</v>
      </c>
      <c r="E19" s="99" t="s">
        <v>68</v>
      </c>
      <c r="F19" s="99" t="s">
        <v>67</v>
      </c>
      <c r="G19" s="47" t="s">
        <v>7</v>
      </c>
      <c r="H19" s="47" t="s">
        <v>12</v>
      </c>
      <c r="I19" s="47" t="s">
        <v>7</v>
      </c>
      <c r="J19" s="47" t="s">
        <v>12</v>
      </c>
      <c r="K19" s="47" t="s">
        <v>13</v>
      </c>
      <c r="L19" s="112" t="s">
        <v>13</v>
      </c>
    </row>
    <row r="20" spans="1:12" ht="12" customHeight="1">
      <c r="A20" s="235"/>
      <c r="C20" s="121" t="str">
        <f>INSTRUCTIONS!C22</f>
        <v>Norton</v>
      </c>
      <c r="D20" s="100" t="s">
        <v>66</v>
      </c>
      <c r="E20" s="100" t="s">
        <v>68</v>
      </c>
      <c r="F20" s="100" t="s">
        <v>67</v>
      </c>
      <c r="G20" s="48" t="s">
        <v>7</v>
      </c>
      <c r="H20" s="48" t="s">
        <v>12</v>
      </c>
      <c r="I20" s="48" t="s">
        <v>7</v>
      </c>
      <c r="J20" s="48" t="s">
        <v>12</v>
      </c>
      <c r="K20" s="48" t="s">
        <v>11</v>
      </c>
      <c r="L20" s="113" t="s">
        <v>11</v>
      </c>
    </row>
    <row r="21" spans="1:12" ht="11.25" customHeight="1">
      <c r="A21" s="236"/>
      <c r="C21" s="10" t="s">
        <v>6</v>
      </c>
      <c r="D21" s="10" t="s">
        <v>9</v>
      </c>
      <c r="E21" s="10" t="s">
        <v>10</v>
      </c>
      <c r="F21" s="10" t="s">
        <v>2</v>
      </c>
      <c r="G21" s="11" t="str">
        <f aca="true" t="shared" si="0" ref="G21:L21">G1</f>
        <v>Assists</v>
      </c>
      <c r="H21" s="11" t="str">
        <f t="shared" si="0"/>
        <v>Steals</v>
      </c>
      <c r="I21" s="11" t="str">
        <f t="shared" si="0"/>
        <v>Rebounds</v>
      </c>
      <c r="J21" s="11" t="str">
        <f t="shared" si="0"/>
        <v>Turnovers</v>
      </c>
      <c r="K21" s="11" t="str">
        <f t="shared" si="0"/>
        <v>Charges</v>
      </c>
      <c r="L21" s="110" t="str">
        <f t="shared" si="0"/>
        <v>Fouls</v>
      </c>
    </row>
    <row r="22" spans="1:12" ht="12" customHeight="1">
      <c r="A22" s="55"/>
      <c r="C22" s="56" t="str">
        <f>INSTRUCTIONS!D23</f>
        <v>#17</v>
      </c>
      <c r="D22" s="98" t="s">
        <v>66</v>
      </c>
      <c r="E22" s="98" t="s">
        <v>68</v>
      </c>
      <c r="F22" s="98" t="s">
        <v>67</v>
      </c>
      <c r="G22" s="46" t="s">
        <v>7</v>
      </c>
      <c r="H22" s="46" t="s">
        <v>12</v>
      </c>
      <c r="I22" s="46" t="s">
        <v>7</v>
      </c>
      <c r="J22" s="46" t="s">
        <v>12</v>
      </c>
      <c r="K22" s="46" t="s">
        <v>13</v>
      </c>
      <c r="L22" s="111" t="s">
        <v>13</v>
      </c>
    </row>
    <row r="23" spans="1:12" ht="15" customHeight="1">
      <c r="A23" s="237" t="s">
        <v>80</v>
      </c>
      <c r="C23" s="126" t="str">
        <f>INSTRUCTIONS!B23</f>
        <v>Fred</v>
      </c>
      <c r="D23" s="99" t="s">
        <v>66</v>
      </c>
      <c r="E23" s="99" t="s">
        <v>68</v>
      </c>
      <c r="F23" s="99" t="s">
        <v>67</v>
      </c>
      <c r="G23" s="47" t="s">
        <v>7</v>
      </c>
      <c r="H23" s="47" t="s">
        <v>12</v>
      </c>
      <c r="I23" s="47" t="s">
        <v>7</v>
      </c>
      <c r="J23" s="47" t="s">
        <v>12</v>
      </c>
      <c r="K23" s="47" t="s">
        <v>13</v>
      </c>
      <c r="L23" s="112" t="s">
        <v>13</v>
      </c>
    </row>
    <row r="24" spans="1:12" ht="12" customHeight="1">
      <c r="A24" s="237"/>
      <c r="C24" s="121" t="str">
        <f>INSTRUCTIONS!C23</f>
        <v>Flintstone</v>
      </c>
      <c r="D24" s="100" t="s">
        <v>66</v>
      </c>
      <c r="E24" s="100" t="s">
        <v>68</v>
      </c>
      <c r="F24" s="100" t="s">
        <v>67</v>
      </c>
      <c r="G24" s="48" t="s">
        <v>7</v>
      </c>
      <c r="H24" s="48" t="s">
        <v>12</v>
      </c>
      <c r="I24" s="48" t="s">
        <v>7</v>
      </c>
      <c r="J24" s="48" t="s">
        <v>12</v>
      </c>
      <c r="K24" s="48" t="s">
        <v>11</v>
      </c>
      <c r="L24" s="113" t="s">
        <v>11</v>
      </c>
    </row>
    <row r="25" spans="1:12" ht="6" customHeight="1">
      <c r="A25" s="237"/>
      <c r="C25" s="49"/>
      <c r="D25" s="50"/>
      <c r="E25" s="53"/>
      <c r="F25" s="53"/>
      <c r="G25" s="51"/>
      <c r="H25" s="51"/>
      <c r="I25" s="51"/>
      <c r="J25" s="51"/>
      <c r="K25" s="51"/>
      <c r="L25" s="51"/>
    </row>
    <row r="26" spans="1:12" ht="12" customHeight="1">
      <c r="A26" s="237"/>
      <c r="C26" s="56" t="str">
        <f>INSTRUCTIONS!D24</f>
        <v>#18</v>
      </c>
      <c r="D26" s="98" t="s">
        <v>66</v>
      </c>
      <c r="E26" s="98" t="s">
        <v>68</v>
      </c>
      <c r="F26" s="98" t="s">
        <v>67</v>
      </c>
      <c r="G26" s="46" t="s">
        <v>7</v>
      </c>
      <c r="H26" s="46" t="s">
        <v>12</v>
      </c>
      <c r="I26" s="46" t="s">
        <v>7</v>
      </c>
      <c r="J26" s="46" t="s">
        <v>12</v>
      </c>
      <c r="K26" s="46" t="s">
        <v>13</v>
      </c>
      <c r="L26" s="111" t="s">
        <v>13</v>
      </c>
    </row>
    <row r="27" spans="1:12" ht="15" customHeight="1">
      <c r="A27" s="237"/>
      <c r="C27" s="126" t="str">
        <f>INSTRUCTIONS!B24</f>
        <v>Gilligan</v>
      </c>
      <c r="D27" s="99" t="s">
        <v>66</v>
      </c>
      <c r="E27" s="99" t="s">
        <v>68</v>
      </c>
      <c r="F27" s="99" t="s">
        <v>67</v>
      </c>
      <c r="G27" s="47" t="s">
        <v>7</v>
      </c>
      <c r="H27" s="47" t="s">
        <v>12</v>
      </c>
      <c r="I27" s="47" t="s">
        <v>7</v>
      </c>
      <c r="J27" s="47" t="s">
        <v>12</v>
      </c>
      <c r="K27" s="47" t="s">
        <v>13</v>
      </c>
      <c r="L27" s="112" t="s">
        <v>13</v>
      </c>
    </row>
    <row r="28" spans="1:12" ht="12" customHeight="1">
      <c r="A28" s="237"/>
      <c r="C28" s="121" t="str">
        <f>INSTRUCTIONS!C24</f>
        <v>Island</v>
      </c>
      <c r="D28" s="100" t="s">
        <v>66</v>
      </c>
      <c r="E28" s="100" t="s">
        <v>68</v>
      </c>
      <c r="F28" s="100" t="s">
        <v>67</v>
      </c>
      <c r="G28" s="48" t="s">
        <v>7</v>
      </c>
      <c r="H28" s="48" t="s">
        <v>12</v>
      </c>
      <c r="I28" s="48" t="s">
        <v>7</v>
      </c>
      <c r="J28" s="48" t="s">
        <v>12</v>
      </c>
      <c r="K28" s="48" t="s">
        <v>11</v>
      </c>
      <c r="L28" s="113" t="s">
        <v>11</v>
      </c>
    </row>
    <row r="29" spans="1:12" ht="6" customHeight="1">
      <c r="A29" s="237"/>
      <c r="C29" s="49"/>
      <c r="D29" s="53"/>
      <c r="E29" s="50"/>
      <c r="F29" s="50"/>
      <c r="G29" s="51"/>
      <c r="H29" s="51"/>
      <c r="I29" s="51"/>
      <c r="J29" s="51"/>
      <c r="K29" s="51"/>
      <c r="L29" s="51"/>
    </row>
    <row r="30" spans="1:12" ht="12" customHeight="1">
      <c r="A30" s="237"/>
      <c r="C30" s="56" t="str">
        <f>INSTRUCTIONS!D25</f>
        <v>#21</v>
      </c>
      <c r="D30" s="98" t="s">
        <v>66</v>
      </c>
      <c r="E30" s="98" t="s">
        <v>68</v>
      </c>
      <c r="F30" s="98" t="s">
        <v>67</v>
      </c>
      <c r="G30" s="46" t="s">
        <v>7</v>
      </c>
      <c r="H30" s="46" t="s">
        <v>12</v>
      </c>
      <c r="I30" s="46" t="s">
        <v>7</v>
      </c>
      <c r="J30" s="46" t="s">
        <v>12</v>
      </c>
      <c r="K30" s="46" t="s">
        <v>13</v>
      </c>
      <c r="L30" s="111" t="s">
        <v>13</v>
      </c>
    </row>
    <row r="31" spans="1:12" ht="15" customHeight="1">
      <c r="A31" s="237"/>
      <c r="C31" s="126" t="str">
        <f>INSTRUCTIONS!B25</f>
        <v>Harmon</v>
      </c>
      <c r="D31" s="99" t="s">
        <v>66</v>
      </c>
      <c r="E31" s="99" t="s">
        <v>68</v>
      </c>
      <c r="F31" s="99" t="s">
        <v>67</v>
      </c>
      <c r="G31" s="47" t="s">
        <v>7</v>
      </c>
      <c r="H31" s="47" t="s">
        <v>12</v>
      </c>
      <c r="I31" s="47" t="s">
        <v>7</v>
      </c>
      <c r="J31" s="47" t="s">
        <v>12</v>
      </c>
      <c r="K31" s="47" t="s">
        <v>13</v>
      </c>
      <c r="L31" s="112" t="s">
        <v>13</v>
      </c>
    </row>
    <row r="32" spans="1:12" ht="12" customHeight="1">
      <c r="A32" s="220" t="str">
        <f>INSTRUCTIONS!B14</f>
        <v>Insert Team (7A Boys)</v>
      </c>
      <c r="C32" s="121" t="str">
        <f>INSTRUCTIONS!C25</f>
        <v>Killebrew</v>
      </c>
      <c r="D32" s="100" t="s">
        <v>66</v>
      </c>
      <c r="E32" s="100" t="s">
        <v>68</v>
      </c>
      <c r="F32" s="100" t="s">
        <v>67</v>
      </c>
      <c r="G32" s="48" t="s">
        <v>7</v>
      </c>
      <c r="H32" s="48" t="s">
        <v>12</v>
      </c>
      <c r="I32" s="48" t="s">
        <v>7</v>
      </c>
      <c r="J32" s="48" t="s">
        <v>12</v>
      </c>
      <c r="K32" s="48" t="s">
        <v>11</v>
      </c>
      <c r="L32" s="113" t="s">
        <v>11</v>
      </c>
    </row>
    <row r="33" spans="1:12" ht="6" customHeight="1">
      <c r="A33" s="220"/>
      <c r="C33" s="49"/>
      <c r="D33" s="50"/>
      <c r="E33" s="50"/>
      <c r="F33" s="50"/>
      <c r="G33" s="51"/>
      <c r="H33" s="51"/>
      <c r="I33" s="51"/>
      <c r="J33" s="51"/>
      <c r="K33" s="51"/>
      <c r="L33" s="51"/>
    </row>
    <row r="34" spans="1:12" ht="12" customHeight="1">
      <c r="A34" s="220"/>
      <c r="C34" s="56" t="str">
        <f>INSTRUCTIONS!D26</f>
        <v>#33</v>
      </c>
      <c r="D34" s="98" t="s">
        <v>66</v>
      </c>
      <c r="E34" s="98" t="s">
        <v>68</v>
      </c>
      <c r="F34" s="98" t="s">
        <v>67</v>
      </c>
      <c r="G34" s="46" t="s">
        <v>7</v>
      </c>
      <c r="H34" s="46" t="s">
        <v>12</v>
      </c>
      <c r="I34" s="46" t="s">
        <v>7</v>
      </c>
      <c r="J34" s="46" t="s">
        <v>12</v>
      </c>
      <c r="K34" s="46" t="s">
        <v>13</v>
      </c>
      <c r="L34" s="111" t="s">
        <v>13</v>
      </c>
    </row>
    <row r="35" spans="1:12" ht="15" customHeight="1">
      <c r="A35" s="220"/>
      <c r="C35" s="126" t="str">
        <f>INSTRUCTIONS!B26</f>
        <v>Iggy</v>
      </c>
      <c r="D35" s="99" t="s">
        <v>66</v>
      </c>
      <c r="E35" s="99" t="s">
        <v>68</v>
      </c>
      <c r="F35" s="99" t="s">
        <v>67</v>
      </c>
      <c r="G35" s="47" t="s">
        <v>7</v>
      </c>
      <c r="H35" s="47" t="s">
        <v>12</v>
      </c>
      <c r="I35" s="47" t="s">
        <v>7</v>
      </c>
      <c r="J35" s="47" t="s">
        <v>12</v>
      </c>
      <c r="K35" s="47" t="s">
        <v>13</v>
      </c>
      <c r="L35" s="112" t="s">
        <v>13</v>
      </c>
    </row>
    <row r="36" spans="1:12" ht="12" customHeight="1">
      <c r="A36" s="220"/>
      <c r="C36" s="121" t="str">
        <f>INSTRUCTIONS!C26</f>
        <v>Ziggy</v>
      </c>
      <c r="D36" s="100" t="s">
        <v>66</v>
      </c>
      <c r="E36" s="100" t="s">
        <v>68</v>
      </c>
      <c r="F36" s="100" t="s">
        <v>67</v>
      </c>
      <c r="G36" s="48" t="s">
        <v>7</v>
      </c>
      <c r="H36" s="48" t="s">
        <v>12</v>
      </c>
      <c r="I36" s="48" t="s">
        <v>7</v>
      </c>
      <c r="J36" s="48" t="s">
        <v>12</v>
      </c>
      <c r="K36" s="48" t="s">
        <v>11</v>
      </c>
      <c r="L36" s="113" t="s">
        <v>11</v>
      </c>
    </row>
    <row r="37" spans="1:12" ht="6" customHeight="1">
      <c r="A37" s="220"/>
      <c r="C37" s="49"/>
      <c r="D37" s="53"/>
      <c r="E37" s="50"/>
      <c r="F37" s="50"/>
      <c r="G37" s="51"/>
      <c r="H37" s="51"/>
      <c r="I37" s="51"/>
      <c r="J37" s="51"/>
      <c r="K37" s="51"/>
      <c r="L37" s="51"/>
    </row>
    <row r="38" spans="1:12" ht="12" customHeight="1">
      <c r="A38" s="220"/>
      <c r="C38" s="56" t="str">
        <f>INSTRUCTIONS!D27</f>
        <v>#12</v>
      </c>
      <c r="D38" s="98" t="s">
        <v>66</v>
      </c>
      <c r="E38" s="98" t="s">
        <v>68</v>
      </c>
      <c r="F38" s="98" t="s">
        <v>67</v>
      </c>
      <c r="G38" s="114" t="s">
        <v>7</v>
      </c>
      <c r="H38" s="114" t="s">
        <v>12</v>
      </c>
      <c r="I38" s="114" t="s">
        <v>7</v>
      </c>
      <c r="J38" s="114" t="s">
        <v>12</v>
      </c>
      <c r="K38" s="114" t="s">
        <v>13</v>
      </c>
      <c r="L38" s="111" t="s">
        <v>13</v>
      </c>
    </row>
    <row r="39" spans="1:12" ht="15" customHeight="1">
      <c r="A39" s="220"/>
      <c r="C39" s="126" t="str">
        <f>INSTRUCTIONS!B27</f>
        <v>Jeff</v>
      </c>
      <c r="D39" s="99" t="s">
        <v>66</v>
      </c>
      <c r="E39" s="99" t="s">
        <v>68</v>
      </c>
      <c r="F39" s="99" t="s">
        <v>67</v>
      </c>
      <c r="G39" s="115" t="s">
        <v>7</v>
      </c>
      <c r="H39" s="115" t="s">
        <v>12</v>
      </c>
      <c r="I39" s="115" t="s">
        <v>7</v>
      </c>
      <c r="J39" s="115" t="s">
        <v>12</v>
      </c>
      <c r="K39" s="115" t="s">
        <v>13</v>
      </c>
      <c r="L39" s="112" t="s">
        <v>13</v>
      </c>
    </row>
    <row r="40" spans="1:12" ht="12" customHeight="1">
      <c r="A40" s="220"/>
      <c r="C40" s="121" t="str">
        <f>INSTRUCTIONS!C27</f>
        <v>Bridges</v>
      </c>
      <c r="D40" s="100" t="s">
        <v>66</v>
      </c>
      <c r="E40" s="100" t="s">
        <v>68</v>
      </c>
      <c r="F40" s="100" t="s">
        <v>67</v>
      </c>
      <c r="G40" s="116" t="s">
        <v>7</v>
      </c>
      <c r="H40" s="116" t="s">
        <v>12</v>
      </c>
      <c r="I40" s="116" t="s">
        <v>7</v>
      </c>
      <c r="J40" s="116" t="s">
        <v>12</v>
      </c>
      <c r="K40" s="116" t="s">
        <v>11</v>
      </c>
      <c r="L40" s="113" t="s">
        <v>11</v>
      </c>
    </row>
    <row r="41" spans="1:12" s="6" customFormat="1" ht="11.25" customHeight="1">
      <c r="A41" s="220"/>
      <c r="C41" s="10" t="s">
        <v>6</v>
      </c>
      <c r="D41" s="10" t="s">
        <v>9</v>
      </c>
      <c r="E41" s="10" t="s">
        <v>10</v>
      </c>
      <c r="F41" s="10" t="s">
        <v>2</v>
      </c>
      <c r="G41" s="11" t="str">
        <f aca="true" t="shared" si="1" ref="G41:L41">G1</f>
        <v>Assists</v>
      </c>
      <c r="H41" s="11" t="str">
        <f t="shared" si="1"/>
        <v>Steals</v>
      </c>
      <c r="I41" s="11" t="str">
        <f t="shared" si="1"/>
        <v>Rebounds</v>
      </c>
      <c r="J41" s="11" t="str">
        <f t="shared" si="1"/>
        <v>Turnovers</v>
      </c>
      <c r="K41" s="11" t="str">
        <f t="shared" si="1"/>
        <v>Charges</v>
      </c>
      <c r="L41" s="110" t="str">
        <f t="shared" si="1"/>
        <v>Fouls</v>
      </c>
    </row>
    <row r="42" spans="1:12" s="6" customFormat="1" ht="18.75" customHeight="1">
      <c r="A42" s="220"/>
      <c r="C42" s="209" t="s">
        <v>129</v>
      </c>
      <c r="D42" s="4"/>
      <c r="E42" s="4"/>
      <c r="F42" s="4"/>
      <c r="G42" s="5"/>
      <c r="H42" s="5"/>
      <c r="I42" s="5"/>
      <c r="J42" s="5"/>
      <c r="K42" s="5"/>
      <c r="L42" s="5"/>
    </row>
    <row r="43" spans="1:12" s="6" customFormat="1" ht="26.25" customHeight="1">
      <c r="A43" s="220"/>
      <c r="C43" s="221" t="s">
        <v>122</v>
      </c>
      <c r="D43" s="222"/>
      <c r="E43" s="222"/>
      <c r="F43" s="222"/>
      <c r="G43" s="225" t="s">
        <v>121</v>
      </c>
      <c r="H43" s="226"/>
      <c r="I43" s="226"/>
      <c r="J43" s="227"/>
      <c r="K43" s="122"/>
      <c r="L43" s="123"/>
    </row>
    <row r="44" spans="1:12" ht="26.25" customHeight="1">
      <c r="A44" s="220"/>
      <c r="C44" s="223"/>
      <c r="D44" s="224"/>
      <c r="E44" s="224"/>
      <c r="F44" s="224"/>
      <c r="G44" s="228" t="s">
        <v>120</v>
      </c>
      <c r="H44" s="229"/>
      <c r="I44" s="229"/>
      <c r="J44" s="230"/>
      <c r="K44" s="128"/>
      <c r="L44" s="129"/>
    </row>
    <row r="45" spans="3:12" ht="14.25">
      <c r="C45" s="7"/>
      <c r="D45" s="8"/>
      <c r="E45" s="8"/>
      <c r="F45" s="8"/>
      <c r="G45" s="8"/>
      <c r="H45" s="8"/>
      <c r="I45" s="8"/>
      <c r="J45" s="8"/>
      <c r="K45" s="8"/>
      <c r="L45" s="8"/>
    </row>
    <row r="46" spans="3:12" ht="14.25">
      <c r="C46" s="7"/>
      <c r="D46" s="8"/>
      <c r="E46" s="8"/>
      <c r="F46" s="8"/>
      <c r="G46" s="8"/>
      <c r="H46" s="8"/>
      <c r="I46" s="8"/>
      <c r="J46" s="8"/>
      <c r="K46" s="8"/>
      <c r="L46" s="8"/>
    </row>
    <row r="47" spans="3:12" ht="14.25">
      <c r="C47" s="7"/>
      <c r="D47" s="8"/>
      <c r="E47" s="8"/>
      <c r="F47" s="8"/>
      <c r="G47" s="8"/>
      <c r="H47" s="8"/>
      <c r="I47" s="8"/>
      <c r="J47" s="8"/>
      <c r="K47" s="8"/>
      <c r="L47" s="8"/>
    </row>
  </sheetData>
  <sheetProtection sheet="1" objects="1"/>
  <mergeCells count="7">
    <mergeCell ref="A32:A44"/>
    <mergeCell ref="C43:F44"/>
    <mergeCell ref="G43:J43"/>
    <mergeCell ref="G44:J44"/>
    <mergeCell ref="A1:A13"/>
    <mergeCell ref="A15:A21"/>
    <mergeCell ref="A23:A31"/>
  </mergeCells>
  <printOptions/>
  <pageMargins left="0.58" right="0.47" top="0.52" bottom="0.5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N2"/>
  <sheetViews>
    <sheetView zoomScale="83" zoomScaleNormal="83" zoomScalePageLayoutView="0" workbookViewId="0" topLeftCell="A1">
      <selection activeCell="P11" sqref="P11"/>
    </sheetView>
  </sheetViews>
  <sheetFormatPr defaultColWidth="9.140625" defaultRowHeight="12.75"/>
  <cols>
    <col min="1" max="1" width="2.8515625" style="0" customWidth="1"/>
    <col min="2" max="13" width="10.28125" style="0" customWidth="1"/>
    <col min="14" max="14" width="2.8515625" style="0" customWidth="1"/>
  </cols>
  <sheetData>
    <row r="1" spans="1:14" s="73" customFormat="1" ht="27.75" customHeight="1" thickBot="1">
      <c r="A1" s="145"/>
      <c r="B1" s="118"/>
      <c r="C1" s="118"/>
      <c r="D1" s="118"/>
      <c r="E1" s="144"/>
      <c r="F1" s="146" t="str">
        <f>INSTRUCTIONS!B14</f>
        <v>Insert Team (7A Boys)</v>
      </c>
      <c r="G1" s="144" t="s">
        <v>81</v>
      </c>
      <c r="H1" s="119"/>
      <c r="I1" s="119"/>
      <c r="J1" s="119"/>
      <c r="K1" s="120" t="s">
        <v>29</v>
      </c>
      <c r="L1" s="238">
        <v>40489</v>
      </c>
      <c r="M1" s="238"/>
      <c r="N1" s="239"/>
    </row>
    <row r="2" s="73" customFormat="1" ht="17.25" customHeight="1">
      <c r="A2" s="74"/>
    </row>
    <row r="20" ht="17.25" customHeight="1"/>
    <row r="21" ht="17.25" customHeight="1"/>
  </sheetData>
  <sheetProtection sheet="1" objects="1" scenarios="1"/>
  <mergeCells count="1">
    <mergeCell ref="L1:N1"/>
  </mergeCells>
  <printOptions/>
  <pageMargins left="0.58" right="0.32" top="0.41" bottom="0.37" header="0.41" footer="0.39"/>
  <pageSetup horizontalDpi="300" verticalDpi="300" orientation="landscape" r:id="rId2"/>
  <drawing r:id="rId1"/>
</worksheet>
</file>

<file path=xl/worksheets/sheet4.xml><?xml version="1.0" encoding="utf-8"?>
<worksheet xmlns="http://schemas.openxmlformats.org/spreadsheetml/2006/main" xmlns:r="http://schemas.openxmlformats.org/officeDocument/2006/relationships">
  <dimension ref="A1:X52"/>
  <sheetViews>
    <sheetView zoomScale="95" zoomScaleNormal="95" zoomScalePageLayoutView="0" workbookViewId="0" topLeftCell="A1">
      <selection activeCell="AB18" sqref="AB18"/>
    </sheetView>
  </sheetViews>
  <sheetFormatPr defaultColWidth="9.140625" defaultRowHeight="12.75"/>
  <cols>
    <col min="1" max="1" width="5.8515625" style="37" customWidth="1"/>
    <col min="2" max="2" width="14.57421875" style="3" customWidth="1"/>
    <col min="3" max="4" width="3.7109375" style="2" customWidth="1"/>
    <col min="5" max="5" width="4.00390625" style="2" customWidth="1"/>
    <col min="6" max="7" width="3.7109375" style="2" customWidth="1"/>
    <col min="8" max="8" width="4.00390625" style="2" customWidth="1"/>
    <col min="9" max="10" width="3.7109375" style="2" customWidth="1"/>
    <col min="11" max="11" width="4.00390625" style="2" customWidth="1"/>
    <col min="12" max="16" width="3.7109375" style="2" customWidth="1"/>
    <col min="17" max="17" width="0.85546875" style="2" customWidth="1"/>
    <col min="18" max="19" width="3.7109375" style="36" customWidth="1"/>
    <col min="20" max="21" width="4.28125" style="36" customWidth="1"/>
    <col min="22" max="22" width="0.85546875" style="34" customWidth="1"/>
    <col min="23" max="23" width="9.7109375" style="41" customWidth="1"/>
    <col min="24" max="24" width="27.00390625" style="41" customWidth="1"/>
    <col min="25" max="16384" width="9.140625" style="1" customWidth="1"/>
  </cols>
  <sheetData>
    <row r="1" spans="1:24" ht="18.75" customHeight="1">
      <c r="A1" s="135"/>
      <c r="B1" s="134"/>
      <c r="C1" s="133"/>
      <c r="D1" s="133"/>
      <c r="E1" s="136" t="str">
        <f>INSTRUCTIONS!B14</f>
        <v>Insert Team (7A Boys)</v>
      </c>
      <c r="F1" s="137" t="s">
        <v>16</v>
      </c>
      <c r="G1" s="133"/>
      <c r="H1" s="133"/>
      <c r="I1" s="133"/>
      <c r="J1" s="133"/>
      <c r="K1" s="133"/>
      <c r="L1" s="133"/>
      <c r="M1" s="133"/>
      <c r="N1" s="133"/>
      <c r="O1" s="133"/>
      <c r="P1" s="133"/>
      <c r="Q1" s="133"/>
      <c r="R1" s="133"/>
      <c r="S1" s="133"/>
      <c r="T1" s="133"/>
      <c r="U1" s="138"/>
      <c r="V1" s="139" t="s">
        <v>79</v>
      </c>
      <c r="W1" s="140">
        <f>INSTRUCTIONS!C29</f>
        <v>5</v>
      </c>
      <c r="X1" s="117"/>
    </row>
    <row r="2" ht="4.5" customHeight="1"/>
    <row r="3" spans="1:24" s="9" customFormat="1" ht="17.25" customHeight="1">
      <c r="A3" s="243" t="s">
        <v>25</v>
      </c>
      <c r="B3" s="253" t="s">
        <v>19</v>
      </c>
      <c r="C3" s="245" t="s">
        <v>9</v>
      </c>
      <c r="D3" s="246"/>
      <c r="E3" s="247"/>
      <c r="F3" s="245" t="s">
        <v>10</v>
      </c>
      <c r="G3" s="246"/>
      <c r="H3" s="247"/>
      <c r="I3" s="245" t="s">
        <v>2</v>
      </c>
      <c r="J3" s="246"/>
      <c r="K3" s="247"/>
      <c r="L3" s="248" t="s">
        <v>8</v>
      </c>
      <c r="M3" s="248" t="s">
        <v>5</v>
      </c>
      <c r="N3" s="248" t="s">
        <v>4</v>
      </c>
      <c r="O3" s="248" t="s">
        <v>3</v>
      </c>
      <c r="P3" s="248" t="s">
        <v>78</v>
      </c>
      <c r="Q3" s="2"/>
      <c r="R3" s="256" t="s">
        <v>26</v>
      </c>
      <c r="S3" s="256" t="s">
        <v>22</v>
      </c>
      <c r="T3" s="255" t="s">
        <v>20</v>
      </c>
      <c r="U3" s="255" t="s">
        <v>21</v>
      </c>
      <c r="V3" s="44"/>
      <c r="W3" s="240" t="s">
        <v>125</v>
      </c>
      <c r="X3" s="240" t="s">
        <v>124</v>
      </c>
    </row>
    <row r="4" spans="1:24" s="9" customFormat="1" ht="17.25" customHeight="1">
      <c r="A4" s="244"/>
      <c r="B4" s="254"/>
      <c r="C4" s="12" t="s">
        <v>17</v>
      </c>
      <c r="D4" s="12" t="s">
        <v>15</v>
      </c>
      <c r="E4" s="12" t="s">
        <v>18</v>
      </c>
      <c r="F4" s="12" t="s">
        <v>17</v>
      </c>
      <c r="G4" s="12" t="s">
        <v>15</v>
      </c>
      <c r="H4" s="12" t="s">
        <v>18</v>
      </c>
      <c r="I4" s="12" t="s">
        <v>17</v>
      </c>
      <c r="J4" s="12" t="s">
        <v>15</v>
      </c>
      <c r="K4" s="12" t="s">
        <v>18</v>
      </c>
      <c r="L4" s="249"/>
      <c r="M4" s="249"/>
      <c r="N4" s="249"/>
      <c r="O4" s="249"/>
      <c r="P4" s="249"/>
      <c r="R4" s="256"/>
      <c r="S4" s="256"/>
      <c r="T4" s="255"/>
      <c r="U4" s="255"/>
      <c r="V4" s="44"/>
      <c r="W4" s="241"/>
      <c r="X4" s="241"/>
    </row>
    <row r="5" spans="1:24" s="25" customFormat="1" ht="4.5" customHeight="1">
      <c r="A5" s="38"/>
      <c r="B5" s="26"/>
      <c r="C5" s="23"/>
      <c r="D5" s="23"/>
      <c r="E5" s="23"/>
      <c r="F5" s="23"/>
      <c r="G5" s="23"/>
      <c r="H5" s="23"/>
      <c r="I5" s="23"/>
      <c r="J5" s="23"/>
      <c r="K5" s="23"/>
      <c r="L5" s="24"/>
      <c r="M5" s="24"/>
      <c r="N5" s="24"/>
      <c r="O5" s="24"/>
      <c r="P5" s="24"/>
      <c r="Q5" s="8"/>
      <c r="R5" s="15"/>
      <c r="S5" s="15"/>
      <c r="T5" s="15"/>
      <c r="U5" s="35"/>
      <c r="V5" s="35"/>
      <c r="W5" s="241"/>
      <c r="X5" s="241"/>
    </row>
    <row r="6" spans="1:24" ht="17.25" customHeight="1">
      <c r="A6" s="250" t="s">
        <v>24</v>
      </c>
      <c r="B6" s="257"/>
      <c r="C6" s="57">
        <f>SUM(C9:C43)</f>
        <v>0</v>
      </c>
      <c r="D6" s="58">
        <f>SUM(D9:D43)</f>
        <v>0</v>
      </c>
      <c r="E6" s="59" t="e">
        <f>SUM(D6/C6)</f>
        <v>#DIV/0!</v>
      </c>
      <c r="F6" s="57">
        <f>SUM(F9:F43)</f>
        <v>0</v>
      </c>
      <c r="G6" s="58">
        <f>SUM(G9:G43)</f>
        <v>0</v>
      </c>
      <c r="H6" s="59" t="e">
        <f>SUM(G6/F6)</f>
        <v>#DIV/0!</v>
      </c>
      <c r="I6" s="57">
        <f>SUM(I9:I43)</f>
        <v>0</v>
      </c>
      <c r="J6" s="58">
        <f>SUM(J9:J43)</f>
        <v>0</v>
      </c>
      <c r="K6" s="59" t="e">
        <f>SUM(J6/I6)</f>
        <v>#DIV/0!</v>
      </c>
      <c r="L6" s="58">
        <f>SUM(L9:L43)</f>
        <v>0</v>
      </c>
      <c r="M6" s="58">
        <f>SUM(M9:M43)</f>
        <v>0</v>
      </c>
      <c r="N6" s="58">
        <f>SUM(N9:N43)</f>
        <v>0</v>
      </c>
      <c r="O6" s="58">
        <f>SUM(O9:O43)</f>
        <v>0</v>
      </c>
      <c r="P6" s="60">
        <f>SUM(P9:P43)</f>
        <v>0</v>
      </c>
      <c r="R6" s="252">
        <f>SUM(R9:R43)</f>
        <v>0</v>
      </c>
      <c r="S6" s="252">
        <f>SUM(S9:S43)</f>
        <v>0</v>
      </c>
      <c r="T6" s="61">
        <f>SUM(T9:T43)</f>
        <v>0</v>
      </c>
      <c r="U6" s="61">
        <f>SUM(U9:U43)</f>
        <v>0</v>
      </c>
      <c r="V6" s="27"/>
      <c r="W6" s="241"/>
      <c r="X6" s="241"/>
    </row>
    <row r="7" spans="1:24" ht="17.25" customHeight="1">
      <c r="A7" s="250" t="s">
        <v>28</v>
      </c>
      <c r="B7" s="251"/>
      <c r="C7" s="30">
        <f>SUM(C6/W1)</f>
        <v>0</v>
      </c>
      <c r="D7" s="31">
        <f>SUM(D6/W1)</f>
        <v>0</v>
      </c>
      <c r="E7" s="32" t="e">
        <f>SUM(D7/C7)</f>
        <v>#DIV/0!</v>
      </c>
      <c r="F7" s="30">
        <f>SUM(F6/W1)</f>
        <v>0</v>
      </c>
      <c r="G7" s="31">
        <f>SUM(G6/W1)</f>
        <v>0</v>
      </c>
      <c r="H7" s="32" t="e">
        <f>SUM(G7/F7)</f>
        <v>#DIV/0!</v>
      </c>
      <c r="I7" s="30">
        <f>SUM(I6/W1)</f>
        <v>0</v>
      </c>
      <c r="J7" s="31">
        <f>SUM(J6/W1)</f>
        <v>0</v>
      </c>
      <c r="K7" s="32" t="e">
        <f>SUM(J7/I7)</f>
        <v>#DIV/0!</v>
      </c>
      <c r="L7" s="30">
        <f>SUM(L6/W1)</f>
        <v>0</v>
      </c>
      <c r="M7" s="31">
        <f>SUM(M6/W1)</f>
        <v>0</v>
      </c>
      <c r="N7" s="31">
        <f>SUM(N6/W1)</f>
        <v>0</v>
      </c>
      <c r="O7" s="31">
        <f>SUM(O6/W1)</f>
        <v>0</v>
      </c>
      <c r="P7" s="33">
        <f>SUM(P6/W1)</f>
        <v>0</v>
      </c>
      <c r="R7" s="252"/>
      <c r="S7" s="252"/>
      <c r="T7" s="61">
        <f>SUM(T6/W1)</f>
        <v>0</v>
      </c>
      <c r="U7" s="61">
        <f>SUM(U6/W1)</f>
        <v>0</v>
      </c>
      <c r="V7" s="27"/>
      <c r="W7" s="242"/>
      <c r="X7" s="242"/>
    </row>
    <row r="8" spans="1:24" s="6" customFormat="1" ht="4.5" customHeight="1">
      <c r="A8" s="39"/>
      <c r="B8" s="28"/>
      <c r="C8" s="27"/>
      <c r="D8" s="27"/>
      <c r="E8" s="29"/>
      <c r="F8" s="27"/>
      <c r="G8" s="27"/>
      <c r="H8" s="29"/>
      <c r="I8" s="27"/>
      <c r="J8" s="27"/>
      <c r="K8" s="29"/>
      <c r="L8" s="27"/>
      <c r="M8" s="27"/>
      <c r="N8" s="27"/>
      <c r="O8" s="27"/>
      <c r="P8" s="27"/>
      <c r="Q8" s="8"/>
      <c r="R8" s="15"/>
      <c r="S8" s="15"/>
      <c r="T8" s="15"/>
      <c r="U8" s="15"/>
      <c r="V8" s="34"/>
      <c r="W8" s="42"/>
      <c r="X8" s="42"/>
    </row>
    <row r="9" spans="1:24" ht="17.25" customHeight="1">
      <c r="A9" s="147"/>
      <c r="B9" s="148"/>
      <c r="C9" s="101">
        <f>SUM('Player #1:Player #10'!C9)</f>
        <v>0</v>
      </c>
      <c r="D9" s="102">
        <f>SUM('Player #1:Player #10'!D9)</f>
        <v>0</v>
      </c>
      <c r="E9" s="103" t="e">
        <f>SUM(D9/C9)</f>
        <v>#DIV/0!</v>
      </c>
      <c r="F9" s="101">
        <f>SUM('Player #1:Player #10'!F9)</f>
        <v>0</v>
      </c>
      <c r="G9" s="102">
        <f>SUM('Player #1:Player #10'!G9)</f>
        <v>0</v>
      </c>
      <c r="H9" s="103" t="e">
        <f aca="true" t="shared" si="0" ref="H9:H43">SUM(G9/F9)</f>
        <v>#DIV/0!</v>
      </c>
      <c r="I9" s="101">
        <f>SUM('Player #1:Player #10'!I9)</f>
        <v>0</v>
      </c>
      <c r="J9" s="102">
        <f>SUM('Player #1:Player #10'!J9)</f>
        <v>0</v>
      </c>
      <c r="K9" s="103" t="e">
        <f aca="true" t="shared" si="1" ref="K9:K43">SUM(J9/I9)</f>
        <v>#DIV/0!</v>
      </c>
      <c r="L9" s="101">
        <f>SUM('Player #1:Player #10'!L9)</f>
        <v>0</v>
      </c>
      <c r="M9" s="102">
        <f>SUM('Player #1:Player #10'!M9)</f>
        <v>0</v>
      </c>
      <c r="N9" s="102">
        <f>SUM('Player #1:Player #10'!N9)</f>
        <v>0</v>
      </c>
      <c r="O9" s="102">
        <f>SUM('Player #1:Player #10'!O9)</f>
        <v>0</v>
      </c>
      <c r="P9" s="104">
        <f>SUM('Player #1:Player #10'!P9)</f>
        <v>0</v>
      </c>
      <c r="Q9" s="105"/>
      <c r="R9" s="157"/>
      <c r="S9" s="158"/>
      <c r="T9" s="158"/>
      <c r="U9" s="159"/>
      <c r="V9" s="160"/>
      <c r="W9" s="161"/>
      <c r="X9" s="162"/>
    </row>
    <row r="10" spans="1:24" ht="17.25" customHeight="1">
      <c r="A10" s="149"/>
      <c r="B10" s="150"/>
      <c r="C10" s="13">
        <f>SUM('Player #1:Player #10'!C10)</f>
        <v>0</v>
      </c>
      <c r="D10" s="15">
        <f>SUM('Player #1:Player #10'!D10)</f>
        <v>0</v>
      </c>
      <c r="E10" s="16" t="e">
        <f>SUM(D10/C10)</f>
        <v>#DIV/0!</v>
      </c>
      <c r="F10" s="13">
        <f>SUM('Player #1:Player #10'!F10)</f>
        <v>0</v>
      </c>
      <c r="G10" s="15">
        <f>SUM('Player #1:Player #10'!G10)</f>
        <v>0</v>
      </c>
      <c r="H10" s="16" t="e">
        <f t="shared" si="0"/>
        <v>#DIV/0!</v>
      </c>
      <c r="I10" s="13">
        <f>SUM('Player #1:Player #10'!I10)</f>
        <v>0</v>
      </c>
      <c r="J10" s="15">
        <f>SUM('Player #1:Player #10'!J10)</f>
        <v>0</v>
      </c>
      <c r="K10" s="16" t="e">
        <f t="shared" si="1"/>
        <v>#DIV/0!</v>
      </c>
      <c r="L10" s="13">
        <f>SUM('Player #1:Player #10'!L10)</f>
        <v>0</v>
      </c>
      <c r="M10" s="15">
        <f>SUM('Player #1:Player #10'!M10)</f>
        <v>0</v>
      </c>
      <c r="N10" s="15">
        <f>SUM('Player #1:Player #10'!N10)</f>
        <v>0</v>
      </c>
      <c r="O10" s="15">
        <f>SUM('Player #1:Player #10'!O10)</f>
        <v>0</v>
      </c>
      <c r="P10" s="14">
        <f>SUM('Player #1:Player #10'!P10)</f>
        <v>0</v>
      </c>
      <c r="R10" s="163"/>
      <c r="S10" s="164"/>
      <c r="T10" s="164"/>
      <c r="U10" s="165"/>
      <c r="V10" s="166"/>
      <c r="W10" s="167"/>
      <c r="X10" s="168"/>
    </row>
    <row r="11" spans="1:24" ht="17.25" customHeight="1">
      <c r="A11" s="151"/>
      <c r="B11" s="152"/>
      <c r="C11" s="106">
        <f>SUM('Player #1:Player #10'!C11)</f>
        <v>0</v>
      </c>
      <c r="D11" s="107">
        <f>SUM('Player #1:Player #10'!D11)</f>
        <v>0</v>
      </c>
      <c r="E11" s="108" t="e">
        <f>SUM(D11/C11)</f>
        <v>#DIV/0!</v>
      </c>
      <c r="F11" s="106">
        <f>SUM('Player #1:Player #10'!F11)</f>
        <v>0</v>
      </c>
      <c r="G11" s="107">
        <f>SUM('Player #1:Player #10'!G11)</f>
        <v>0</v>
      </c>
      <c r="H11" s="108" t="e">
        <f t="shared" si="0"/>
        <v>#DIV/0!</v>
      </c>
      <c r="I11" s="106">
        <f>SUM('Player #1:Player #10'!I11)</f>
        <v>0</v>
      </c>
      <c r="J11" s="107">
        <f>SUM('Player #1:Player #10'!J11)</f>
        <v>0</v>
      </c>
      <c r="K11" s="108" t="e">
        <f t="shared" si="1"/>
        <v>#DIV/0!</v>
      </c>
      <c r="L11" s="106">
        <f>SUM('Player #1:Player #10'!L11)</f>
        <v>0</v>
      </c>
      <c r="M11" s="107">
        <f>SUM('Player #1:Player #10'!M11)</f>
        <v>0</v>
      </c>
      <c r="N11" s="107">
        <f>SUM('Player #1:Player #10'!N11)</f>
        <v>0</v>
      </c>
      <c r="O11" s="107">
        <f>SUM('Player #1:Player #10'!O11)</f>
        <v>0</v>
      </c>
      <c r="P11" s="109">
        <f>SUM('Player #1:Player #10'!P11)</f>
        <v>0</v>
      </c>
      <c r="Q11" s="105"/>
      <c r="R11" s="169"/>
      <c r="S11" s="170"/>
      <c r="T11" s="170"/>
      <c r="U11" s="171"/>
      <c r="V11" s="160"/>
      <c r="W11" s="172"/>
      <c r="X11" s="173"/>
    </row>
    <row r="12" spans="1:24" ht="17.25" customHeight="1">
      <c r="A12" s="149"/>
      <c r="B12" s="150"/>
      <c r="C12" s="13">
        <f>SUM('Player #1:Player #10'!C12)</f>
        <v>0</v>
      </c>
      <c r="D12" s="15">
        <f>SUM('Player #1:Player #10'!D12)</f>
        <v>0</v>
      </c>
      <c r="E12" s="16" t="e">
        <f>SUM(D12/C12)</f>
        <v>#DIV/0!</v>
      </c>
      <c r="F12" s="13">
        <f>SUM('Player #1:Player #10'!F12)</f>
        <v>0</v>
      </c>
      <c r="G12" s="15">
        <f>SUM('Player #1:Player #10'!G12)</f>
        <v>0</v>
      </c>
      <c r="H12" s="16" t="e">
        <f t="shared" si="0"/>
        <v>#DIV/0!</v>
      </c>
      <c r="I12" s="13">
        <f>SUM('Player #1:Player #10'!I12)</f>
        <v>0</v>
      </c>
      <c r="J12" s="15">
        <f>SUM('Player #1:Player #10'!J12)</f>
        <v>0</v>
      </c>
      <c r="K12" s="16" t="e">
        <f t="shared" si="1"/>
        <v>#DIV/0!</v>
      </c>
      <c r="L12" s="13">
        <f>SUM('Player #1:Player #10'!L12)</f>
        <v>0</v>
      </c>
      <c r="M12" s="15">
        <f>SUM('Player #1:Player #10'!M12)</f>
        <v>0</v>
      </c>
      <c r="N12" s="15">
        <f>SUM('Player #1:Player #10'!N12)</f>
        <v>0</v>
      </c>
      <c r="O12" s="15">
        <f>SUM('Player #1:Player #10'!O12)</f>
        <v>0</v>
      </c>
      <c r="P12" s="14">
        <f>SUM('Player #1:Player #10'!P12)</f>
        <v>0</v>
      </c>
      <c r="R12" s="163"/>
      <c r="S12" s="164"/>
      <c r="T12" s="164"/>
      <c r="U12" s="165"/>
      <c r="V12" s="166"/>
      <c r="W12" s="167"/>
      <c r="X12" s="168"/>
    </row>
    <row r="13" spans="1:24" ht="17.25" customHeight="1">
      <c r="A13" s="151"/>
      <c r="B13" s="152"/>
      <c r="C13" s="106">
        <f>SUM('Player #1:Player #10'!C13)</f>
        <v>0</v>
      </c>
      <c r="D13" s="107">
        <f>SUM('Player #1:Player #10'!D13)</f>
        <v>0</v>
      </c>
      <c r="E13" s="108" t="e">
        <f aca="true" t="shared" si="2" ref="E13:E43">SUM(D13/C13)</f>
        <v>#DIV/0!</v>
      </c>
      <c r="F13" s="106">
        <f>SUM('Player #1:Player #10'!F13)</f>
        <v>0</v>
      </c>
      <c r="G13" s="107">
        <f>SUM('Player #1:Player #10'!G13)</f>
        <v>0</v>
      </c>
      <c r="H13" s="108" t="e">
        <f t="shared" si="0"/>
        <v>#DIV/0!</v>
      </c>
      <c r="I13" s="106">
        <f>SUM('Player #1:Player #10'!I13)</f>
        <v>0</v>
      </c>
      <c r="J13" s="107">
        <f>SUM('Player #1:Player #10'!J13)</f>
        <v>0</v>
      </c>
      <c r="K13" s="108" t="e">
        <f t="shared" si="1"/>
        <v>#DIV/0!</v>
      </c>
      <c r="L13" s="106">
        <f>SUM('Player #1:Player #10'!L13)</f>
        <v>0</v>
      </c>
      <c r="M13" s="107">
        <f>SUM('Player #1:Player #10'!M13)</f>
        <v>0</v>
      </c>
      <c r="N13" s="107">
        <f>SUM('Player #1:Player #10'!N13)</f>
        <v>0</v>
      </c>
      <c r="O13" s="107">
        <f>SUM('Player #1:Player #10'!O13)</f>
        <v>0</v>
      </c>
      <c r="P13" s="109">
        <f>SUM('Player #1:Player #10'!P13)</f>
        <v>0</v>
      </c>
      <c r="Q13" s="105"/>
      <c r="R13" s="169"/>
      <c r="S13" s="170"/>
      <c r="T13" s="170"/>
      <c r="U13" s="171"/>
      <c r="V13" s="160"/>
      <c r="W13" s="172"/>
      <c r="X13" s="173"/>
    </row>
    <row r="14" spans="1:24" ht="17.25" customHeight="1">
      <c r="A14" s="149"/>
      <c r="B14" s="150"/>
      <c r="C14" s="13">
        <f>SUM('Player #1:Player #10'!C14)</f>
        <v>0</v>
      </c>
      <c r="D14" s="15">
        <f>SUM('Player #1:Player #10'!D14)</f>
        <v>0</v>
      </c>
      <c r="E14" s="16" t="e">
        <f t="shared" si="2"/>
        <v>#DIV/0!</v>
      </c>
      <c r="F14" s="13">
        <f>SUM('Player #1:Player #10'!F14)</f>
        <v>0</v>
      </c>
      <c r="G14" s="15">
        <f>SUM('Player #1:Player #10'!G14)</f>
        <v>0</v>
      </c>
      <c r="H14" s="16" t="e">
        <f t="shared" si="0"/>
        <v>#DIV/0!</v>
      </c>
      <c r="I14" s="13">
        <f>SUM('Player #1:Player #10'!I14)</f>
        <v>0</v>
      </c>
      <c r="J14" s="15">
        <f>SUM('Player #1:Player #10'!J14)</f>
        <v>0</v>
      </c>
      <c r="K14" s="16" t="e">
        <f t="shared" si="1"/>
        <v>#DIV/0!</v>
      </c>
      <c r="L14" s="13">
        <f>SUM('Player #1:Player #10'!L14)</f>
        <v>0</v>
      </c>
      <c r="M14" s="15">
        <f>SUM('Player #1:Player #10'!M14)</f>
        <v>0</v>
      </c>
      <c r="N14" s="15">
        <f>SUM('Player #1:Player #10'!N14)</f>
        <v>0</v>
      </c>
      <c r="O14" s="15">
        <f>SUM('Player #1:Player #10'!O14)</f>
        <v>0</v>
      </c>
      <c r="P14" s="14">
        <f>SUM('Player #1:Player #10'!P14)</f>
        <v>0</v>
      </c>
      <c r="R14" s="163"/>
      <c r="S14" s="164"/>
      <c r="T14" s="164"/>
      <c r="U14" s="165"/>
      <c r="V14" s="166"/>
      <c r="W14" s="167"/>
      <c r="X14" s="168"/>
    </row>
    <row r="15" spans="1:24" ht="17.25" customHeight="1">
      <c r="A15" s="151"/>
      <c r="B15" s="152"/>
      <c r="C15" s="106">
        <f>SUM('Player #1:Player #10'!C15)</f>
        <v>0</v>
      </c>
      <c r="D15" s="107">
        <f>SUM('Player #1:Player #10'!D15)</f>
        <v>0</v>
      </c>
      <c r="E15" s="108" t="e">
        <f t="shared" si="2"/>
        <v>#DIV/0!</v>
      </c>
      <c r="F15" s="106">
        <f>SUM('Player #1:Player #10'!F15)</f>
        <v>0</v>
      </c>
      <c r="G15" s="107">
        <f>SUM('Player #1:Player #10'!G15)</f>
        <v>0</v>
      </c>
      <c r="H15" s="108" t="e">
        <f t="shared" si="0"/>
        <v>#DIV/0!</v>
      </c>
      <c r="I15" s="106">
        <f>SUM('Player #1:Player #10'!I15)</f>
        <v>0</v>
      </c>
      <c r="J15" s="107">
        <f>SUM('Player #1:Player #10'!J15)</f>
        <v>0</v>
      </c>
      <c r="K15" s="108" t="e">
        <f t="shared" si="1"/>
        <v>#DIV/0!</v>
      </c>
      <c r="L15" s="106">
        <f>SUM('Player #1:Player #10'!L15)</f>
        <v>0</v>
      </c>
      <c r="M15" s="107">
        <f>SUM('Player #1:Player #10'!M15)</f>
        <v>0</v>
      </c>
      <c r="N15" s="107">
        <f>SUM('Player #1:Player #10'!N15)</f>
        <v>0</v>
      </c>
      <c r="O15" s="107">
        <f>SUM('Player #1:Player #10'!O15)</f>
        <v>0</v>
      </c>
      <c r="P15" s="109">
        <f>SUM('Player #1:Player #10'!P15)</f>
        <v>0</v>
      </c>
      <c r="Q15" s="105"/>
      <c r="R15" s="169"/>
      <c r="S15" s="170"/>
      <c r="T15" s="170"/>
      <c r="U15" s="171"/>
      <c r="V15" s="160"/>
      <c r="W15" s="172"/>
      <c r="X15" s="173"/>
    </row>
    <row r="16" spans="1:24" ht="17.25" customHeight="1">
      <c r="A16" s="149"/>
      <c r="B16" s="150"/>
      <c r="C16" s="13">
        <f>SUM('Player #1:Player #10'!C16)</f>
        <v>0</v>
      </c>
      <c r="D16" s="15">
        <f>SUM('Player #1:Player #10'!D16)</f>
        <v>0</v>
      </c>
      <c r="E16" s="16" t="e">
        <f t="shared" si="2"/>
        <v>#DIV/0!</v>
      </c>
      <c r="F16" s="13">
        <f>SUM('Player #1:Player #10'!F16)</f>
        <v>0</v>
      </c>
      <c r="G16" s="15">
        <f>SUM('Player #1:Player #10'!G16)</f>
        <v>0</v>
      </c>
      <c r="H16" s="16" t="e">
        <f t="shared" si="0"/>
        <v>#DIV/0!</v>
      </c>
      <c r="I16" s="13">
        <f>SUM('Player #1:Player #10'!I16)</f>
        <v>0</v>
      </c>
      <c r="J16" s="15">
        <f>SUM('Player #1:Player #10'!J16)</f>
        <v>0</v>
      </c>
      <c r="K16" s="16" t="e">
        <f t="shared" si="1"/>
        <v>#DIV/0!</v>
      </c>
      <c r="L16" s="13">
        <f>SUM('Player #1:Player #10'!L16)</f>
        <v>0</v>
      </c>
      <c r="M16" s="15">
        <f>SUM('Player #1:Player #10'!M16)</f>
        <v>0</v>
      </c>
      <c r="N16" s="15">
        <f>SUM('Player #1:Player #10'!N16)</f>
        <v>0</v>
      </c>
      <c r="O16" s="15">
        <f>SUM('Player #1:Player #10'!O16)</f>
        <v>0</v>
      </c>
      <c r="P16" s="14">
        <f>SUM('Player #1:Player #10'!P16)</f>
        <v>0</v>
      </c>
      <c r="R16" s="163"/>
      <c r="S16" s="164"/>
      <c r="T16" s="164"/>
      <c r="U16" s="165"/>
      <c r="V16" s="166"/>
      <c r="W16" s="167"/>
      <c r="X16" s="168"/>
    </row>
    <row r="17" spans="1:24" ht="17.25" customHeight="1">
      <c r="A17" s="151"/>
      <c r="B17" s="152"/>
      <c r="C17" s="106">
        <f>SUM('Player #1:Player #10'!C17)</f>
        <v>0</v>
      </c>
      <c r="D17" s="107">
        <f>SUM('Player #1:Player #10'!D17)</f>
        <v>0</v>
      </c>
      <c r="E17" s="108" t="e">
        <f t="shared" si="2"/>
        <v>#DIV/0!</v>
      </c>
      <c r="F17" s="106">
        <f>SUM('Player #1:Player #10'!F17)</f>
        <v>0</v>
      </c>
      <c r="G17" s="107">
        <f>SUM('Player #1:Player #10'!G17)</f>
        <v>0</v>
      </c>
      <c r="H17" s="108" t="e">
        <f t="shared" si="0"/>
        <v>#DIV/0!</v>
      </c>
      <c r="I17" s="106">
        <f>SUM('Player #1:Player #10'!I17)</f>
        <v>0</v>
      </c>
      <c r="J17" s="107">
        <f>SUM('Player #1:Player #10'!J17)</f>
        <v>0</v>
      </c>
      <c r="K17" s="108" t="e">
        <f t="shared" si="1"/>
        <v>#DIV/0!</v>
      </c>
      <c r="L17" s="106">
        <f>SUM('Player #1:Player #10'!L17)</f>
        <v>0</v>
      </c>
      <c r="M17" s="107">
        <f>SUM('Player #1:Player #10'!M17)</f>
        <v>0</v>
      </c>
      <c r="N17" s="107">
        <f>SUM('Player #1:Player #10'!N17)</f>
        <v>0</v>
      </c>
      <c r="O17" s="107">
        <f>SUM('Player #1:Player #10'!O17)</f>
        <v>0</v>
      </c>
      <c r="P17" s="109">
        <f>SUM('Player #1:Player #10'!P17)</f>
        <v>0</v>
      </c>
      <c r="Q17" s="105"/>
      <c r="R17" s="169"/>
      <c r="S17" s="170"/>
      <c r="T17" s="170"/>
      <c r="U17" s="171"/>
      <c r="V17" s="160"/>
      <c r="W17" s="172"/>
      <c r="X17" s="173"/>
    </row>
    <row r="18" spans="1:24" ht="17.25" customHeight="1">
      <c r="A18" s="149"/>
      <c r="B18" s="150"/>
      <c r="C18" s="13">
        <f>SUM('Player #1:Player #10'!C18)</f>
        <v>0</v>
      </c>
      <c r="D18" s="15">
        <f>SUM('Player #1:Player #10'!D18)</f>
        <v>0</v>
      </c>
      <c r="E18" s="16" t="e">
        <f t="shared" si="2"/>
        <v>#DIV/0!</v>
      </c>
      <c r="F18" s="13">
        <f>SUM('Player #1:Player #10'!F18)</f>
        <v>0</v>
      </c>
      <c r="G18" s="15">
        <f>SUM('Player #1:Player #10'!G18)</f>
        <v>0</v>
      </c>
      <c r="H18" s="16" t="e">
        <f t="shared" si="0"/>
        <v>#DIV/0!</v>
      </c>
      <c r="I18" s="13">
        <f>SUM('Player #1:Player #10'!I18)</f>
        <v>0</v>
      </c>
      <c r="J18" s="15">
        <f>SUM('Player #1:Player #10'!J18)</f>
        <v>0</v>
      </c>
      <c r="K18" s="16" t="e">
        <f t="shared" si="1"/>
        <v>#DIV/0!</v>
      </c>
      <c r="L18" s="13">
        <f>SUM('Player #1:Player #10'!L18)</f>
        <v>0</v>
      </c>
      <c r="M18" s="15">
        <f>SUM('Player #1:Player #10'!M18)</f>
        <v>0</v>
      </c>
      <c r="N18" s="15">
        <f>SUM('Player #1:Player #10'!N18)</f>
        <v>0</v>
      </c>
      <c r="O18" s="15">
        <f>SUM('Player #1:Player #10'!O18)</f>
        <v>0</v>
      </c>
      <c r="P18" s="14">
        <f>SUM('Player #1:Player #10'!P18)</f>
        <v>0</v>
      </c>
      <c r="R18" s="163"/>
      <c r="S18" s="164"/>
      <c r="T18" s="164"/>
      <c r="U18" s="165"/>
      <c r="V18" s="166"/>
      <c r="W18" s="167"/>
      <c r="X18" s="168"/>
    </row>
    <row r="19" spans="1:24" ht="17.25" customHeight="1">
      <c r="A19" s="151"/>
      <c r="B19" s="152"/>
      <c r="C19" s="106">
        <f>SUM('Player #1:Player #10'!C19)</f>
        <v>0</v>
      </c>
      <c r="D19" s="107">
        <f>SUM('Player #1:Player #10'!D19)</f>
        <v>0</v>
      </c>
      <c r="E19" s="108" t="e">
        <f t="shared" si="2"/>
        <v>#DIV/0!</v>
      </c>
      <c r="F19" s="106">
        <f>SUM('Player #1:Player #10'!F19)</f>
        <v>0</v>
      </c>
      <c r="G19" s="107">
        <f>SUM('Player #1:Player #10'!G19)</f>
        <v>0</v>
      </c>
      <c r="H19" s="108" t="e">
        <f t="shared" si="0"/>
        <v>#DIV/0!</v>
      </c>
      <c r="I19" s="106">
        <f>SUM('Player #1:Player #10'!I19)</f>
        <v>0</v>
      </c>
      <c r="J19" s="107">
        <f>SUM('Player #1:Player #10'!J19)</f>
        <v>0</v>
      </c>
      <c r="K19" s="108" t="e">
        <f t="shared" si="1"/>
        <v>#DIV/0!</v>
      </c>
      <c r="L19" s="106">
        <f>SUM('Player #1:Player #10'!L19)</f>
        <v>0</v>
      </c>
      <c r="M19" s="107">
        <f>SUM('Player #1:Player #10'!M19)</f>
        <v>0</v>
      </c>
      <c r="N19" s="107">
        <f>SUM('Player #1:Player #10'!N19)</f>
        <v>0</v>
      </c>
      <c r="O19" s="107">
        <f>SUM('Player #1:Player #10'!O19)</f>
        <v>0</v>
      </c>
      <c r="P19" s="109">
        <f>SUM('Player #1:Player #10'!P19)</f>
        <v>0</v>
      </c>
      <c r="Q19" s="105"/>
      <c r="R19" s="169"/>
      <c r="S19" s="170"/>
      <c r="T19" s="170"/>
      <c r="U19" s="171"/>
      <c r="V19" s="160"/>
      <c r="W19" s="172"/>
      <c r="X19" s="173"/>
    </row>
    <row r="20" spans="1:24" ht="17.25" customHeight="1">
      <c r="A20" s="149"/>
      <c r="B20" s="150"/>
      <c r="C20" s="13">
        <f>SUM('Player #1:Player #10'!C20)</f>
        <v>0</v>
      </c>
      <c r="D20" s="15">
        <f>SUM('Player #1:Player #10'!D20)</f>
        <v>0</v>
      </c>
      <c r="E20" s="16" t="e">
        <f t="shared" si="2"/>
        <v>#DIV/0!</v>
      </c>
      <c r="F20" s="13">
        <f>SUM('Player #1:Player #10'!F20)</f>
        <v>0</v>
      </c>
      <c r="G20" s="15">
        <f>SUM('Player #1:Player #10'!G20)</f>
        <v>0</v>
      </c>
      <c r="H20" s="16" t="e">
        <f t="shared" si="0"/>
        <v>#DIV/0!</v>
      </c>
      <c r="I20" s="13">
        <f>SUM('Player #1:Player #10'!I20)</f>
        <v>0</v>
      </c>
      <c r="J20" s="15">
        <f>SUM('Player #1:Player #10'!J20)</f>
        <v>0</v>
      </c>
      <c r="K20" s="16" t="e">
        <f t="shared" si="1"/>
        <v>#DIV/0!</v>
      </c>
      <c r="L20" s="13">
        <f>SUM('Player #1:Player #10'!L20)</f>
        <v>0</v>
      </c>
      <c r="M20" s="15">
        <f>SUM('Player #1:Player #10'!M20)</f>
        <v>0</v>
      </c>
      <c r="N20" s="15">
        <f>SUM('Player #1:Player #10'!N20)</f>
        <v>0</v>
      </c>
      <c r="O20" s="15">
        <f>SUM('Player #1:Player #10'!O20)</f>
        <v>0</v>
      </c>
      <c r="P20" s="14">
        <f>SUM('Player #1:Player #10'!P20)</f>
        <v>0</v>
      </c>
      <c r="R20" s="163"/>
      <c r="S20" s="164"/>
      <c r="T20" s="164"/>
      <c r="U20" s="165"/>
      <c r="V20" s="166"/>
      <c r="W20" s="167"/>
      <c r="X20" s="168"/>
    </row>
    <row r="21" spans="1:24" ht="17.25" customHeight="1">
      <c r="A21" s="151"/>
      <c r="B21" s="152"/>
      <c r="C21" s="106">
        <f>SUM('Player #1:Player #10'!C21)</f>
        <v>0</v>
      </c>
      <c r="D21" s="107">
        <f>SUM('Player #1:Player #10'!D21)</f>
        <v>0</v>
      </c>
      <c r="E21" s="108" t="e">
        <f t="shared" si="2"/>
        <v>#DIV/0!</v>
      </c>
      <c r="F21" s="106">
        <f>SUM('Player #1:Player #10'!F21)</f>
        <v>0</v>
      </c>
      <c r="G21" s="107">
        <f>SUM('Player #1:Player #10'!G21)</f>
        <v>0</v>
      </c>
      <c r="H21" s="108" t="e">
        <f t="shared" si="0"/>
        <v>#DIV/0!</v>
      </c>
      <c r="I21" s="106">
        <f>SUM('Player #1:Player #10'!I21)</f>
        <v>0</v>
      </c>
      <c r="J21" s="107">
        <f>SUM('Player #1:Player #10'!J21)</f>
        <v>0</v>
      </c>
      <c r="K21" s="108" t="e">
        <f t="shared" si="1"/>
        <v>#DIV/0!</v>
      </c>
      <c r="L21" s="106">
        <f>SUM('Player #1:Player #10'!L21)</f>
        <v>0</v>
      </c>
      <c r="M21" s="107">
        <f>SUM('Player #1:Player #10'!M21)</f>
        <v>0</v>
      </c>
      <c r="N21" s="107">
        <f>SUM('Player #1:Player #10'!N21)</f>
        <v>0</v>
      </c>
      <c r="O21" s="107">
        <f>SUM('Player #1:Player #10'!O21)</f>
        <v>0</v>
      </c>
      <c r="P21" s="109">
        <f>SUM('Player #1:Player #10'!P21)</f>
        <v>0</v>
      </c>
      <c r="Q21" s="105"/>
      <c r="R21" s="169"/>
      <c r="S21" s="170"/>
      <c r="T21" s="170"/>
      <c r="U21" s="171"/>
      <c r="V21" s="160"/>
      <c r="W21" s="172"/>
      <c r="X21" s="173"/>
    </row>
    <row r="22" spans="1:24" ht="17.25" customHeight="1">
      <c r="A22" s="149"/>
      <c r="B22" s="150"/>
      <c r="C22" s="13">
        <f>SUM('Player #1:Player #10'!C22)</f>
        <v>0</v>
      </c>
      <c r="D22" s="15">
        <f>SUM('Player #1:Player #10'!D22)</f>
        <v>0</v>
      </c>
      <c r="E22" s="16" t="e">
        <f t="shared" si="2"/>
        <v>#DIV/0!</v>
      </c>
      <c r="F22" s="13">
        <f>SUM('Player #1:Player #10'!F22)</f>
        <v>0</v>
      </c>
      <c r="G22" s="15">
        <f>SUM('Player #1:Player #10'!G22)</f>
        <v>0</v>
      </c>
      <c r="H22" s="16" t="e">
        <f t="shared" si="0"/>
        <v>#DIV/0!</v>
      </c>
      <c r="I22" s="13">
        <f>SUM('Player #1:Player #10'!I22)</f>
        <v>0</v>
      </c>
      <c r="J22" s="15">
        <f>SUM('Player #1:Player #10'!J22)</f>
        <v>0</v>
      </c>
      <c r="K22" s="16" t="e">
        <f t="shared" si="1"/>
        <v>#DIV/0!</v>
      </c>
      <c r="L22" s="13">
        <f>SUM('Player #1:Player #10'!L22)</f>
        <v>0</v>
      </c>
      <c r="M22" s="15">
        <f>SUM('Player #1:Player #10'!M22)</f>
        <v>0</v>
      </c>
      <c r="N22" s="15">
        <f>SUM('Player #1:Player #10'!N22)</f>
        <v>0</v>
      </c>
      <c r="O22" s="15">
        <f>SUM('Player #1:Player #10'!O22)</f>
        <v>0</v>
      </c>
      <c r="P22" s="14">
        <f>SUM('Player #1:Player #10'!P22)</f>
        <v>0</v>
      </c>
      <c r="R22" s="163"/>
      <c r="S22" s="164"/>
      <c r="T22" s="164"/>
      <c r="U22" s="165"/>
      <c r="V22" s="166"/>
      <c r="W22" s="167"/>
      <c r="X22" s="168"/>
    </row>
    <row r="23" spans="1:24" ht="17.25" customHeight="1">
      <c r="A23" s="151"/>
      <c r="B23" s="152"/>
      <c r="C23" s="106">
        <f>SUM('Player #1:Player #10'!C23)</f>
        <v>0</v>
      </c>
      <c r="D23" s="107">
        <f>SUM('Player #1:Player #10'!D23)</f>
        <v>0</v>
      </c>
      <c r="E23" s="108" t="e">
        <f t="shared" si="2"/>
        <v>#DIV/0!</v>
      </c>
      <c r="F23" s="106">
        <f>SUM('Player #1:Player #10'!F23)</f>
        <v>0</v>
      </c>
      <c r="G23" s="107">
        <f>SUM('Player #1:Player #10'!G23)</f>
        <v>0</v>
      </c>
      <c r="H23" s="108" t="e">
        <f t="shared" si="0"/>
        <v>#DIV/0!</v>
      </c>
      <c r="I23" s="106">
        <f>SUM('Player #1:Player #10'!I23)</f>
        <v>0</v>
      </c>
      <c r="J23" s="107">
        <f>SUM('Player #1:Player #10'!J23)</f>
        <v>0</v>
      </c>
      <c r="K23" s="108" t="e">
        <f t="shared" si="1"/>
        <v>#DIV/0!</v>
      </c>
      <c r="L23" s="106">
        <f>SUM('Player #1:Player #10'!L23)</f>
        <v>0</v>
      </c>
      <c r="M23" s="107">
        <f>SUM('Player #1:Player #10'!M23)</f>
        <v>0</v>
      </c>
      <c r="N23" s="107">
        <f>SUM('Player #1:Player #10'!N23)</f>
        <v>0</v>
      </c>
      <c r="O23" s="107">
        <f>SUM('Player #1:Player #10'!O23)</f>
        <v>0</v>
      </c>
      <c r="P23" s="109">
        <f>SUM('Player #1:Player #10'!P23)</f>
        <v>0</v>
      </c>
      <c r="Q23" s="105"/>
      <c r="R23" s="169"/>
      <c r="S23" s="170"/>
      <c r="T23" s="170"/>
      <c r="U23" s="171"/>
      <c r="V23" s="160"/>
      <c r="W23" s="172"/>
      <c r="X23" s="173"/>
    </row>
    <row r="24" spans="1:24" ht="17.25" customHeight="1">
      <c r="A24" s="149"/>
      <c r="B24" s="150"/>
      <c r="C24" s="13">
        <f>SUM('Player #1:Player #10'!C24)</f>
        <v>0</v>
      </c>
      <c r="D24" s="15">
        <f>SUM('Player #1:Player #10'!D24)</f>
        <v>0</v>
      </c>
      <c r="E24" s="16" t="e">
        <f t="shared" si="2"/>
        <v>#DIV/0!</v>
      </c>
      <c r="F24" s="13">
        <f>SUM('Player #1:Player #10'!F24)</f>
        <v>0</v>
      </c>
      <c r="G24" s="15">
        <f>SUM('Player #1:Player #10'!G24)</f>
        <v>0</v>
      </c>
      <c r="H24" s="16" t="e">
        <f t="shared" si="0"/>
        <v>#DIV/0!</v>
      </c>
      <c r="I24" s="13">
        <f>SUM('Player #1:Player #10'!I24)</f>
        <v>0</v>
      </c>
      <c r="J24" s="15">
        <f>SUM('Player #1:Player #10'!J24)</f>
        <v>0</v>
      </c>
      <c r="K24" s="16" t="e">
        <f t="shared" si="1"/>
        <v>#DIV/0!</v>
      </c>
      <c r="L24" s="13">
        <f>SUM('Player #1:Player #10'!L24)</f>
        <v>0</v>
      </c>
      <c r="M24" s="15">
        <f>SUM('Player #1:Player #10'!M24)</f>
        <v>0</v>
      </c>
      <c r="N24" s="15">
        <f>SUM('Player #1:Player #10'!N24)</f>
        <v>0</v>
      </c>
      <c r="O24" s="15">
        <f>SUM('Player #1:Player #10'!O24)</f>
        <v>0</v>
      </c>
      <c r="P24" s="14">
        <f>SUM('Player #1:Player #10'!P24)</f>
        <v>0</v>
      </c>
      <c r="R24" s="163"/>
      <c r="S24" s="164"/>
      <c r="T24" s="164"/>
      <c r="U24" s="165"/>
      <c r="V24" s="166"/>
      <c r="W24" s="167"/>
      <c r="X24" s="168"/>
    </row>
    <row r="25" spans="1:24" ht="17.25" customHeight="1">
      <c r="A25" s="151"/>
      <c r="B25" s="152"/>
      <c r="C25" s="106">
        <f>SUM('Player #1:Player #10'!C25)</f>
        <v>0</v>
      </c>
      <c r="D25" s="107">
        <f>SUM('Player #1:Player #10'!D25)</f>
        <v>0</v>
      </c>
      <c r="E25" s="108" t="e">
        <f t="shared" si="2"/>
        <v>#DIV/0!</v>
      </c>
      <c r="F25" s="106">
        <f>SUM('Player #1:Player #10'!F25)</f>
        <v>0</v>
      </c>
      <c r="G25" s="107">
        <f>SUM('Player #1:Player #10'!G25)</f>
        <v>0</v>
      </c>
      <c r="H25" s="108" t="e">
        <f t="shared" si="0"/>
        <v>#DIV/0!</v>
      </c>
      <c r="I25" s="106">
        <f>SUM('Player #1:Player #10'!I25)</f>
        <v>0</v>
      </c>
      <c r="J25" s="107">
        <f>SUM('Player #1:Player #10'!J25)</f>
        <v>0</v>
      </c>
      <c r="K25" s="108" t="e">
        <f t="shared" si="1"/>
        <v>#DIV/0!</v>
      </c>
      <c r="L25" s="106">
        <f>SUM('Player #1:Player #10'!L25)</f>
        <v>0</v>
      </c>
      <c r="M25" s="107">
        <f>SUM('Player #1:Player #10'!M25)</f>
        <v>0</v>
      </c>
      <c r="N25" s="107">
        <f>SUM('Player #1:Player #10'!N25)</f>
        <v>0</v>
      </c>
      <c r="O25" s="107">
        <f>SUM('Player #1:Player #10'!O25)</f>
        <v>0</v>
      </c>
      <c r="P25" s="109">
        <f>SUM('Player #1:Player #10'!P25)</f>
        <v>0</v>
      </c>
      <c r="Q25" s="105"/>
      <c r="R25" s="169"/>
      <c r="S25" s="170"/>
      <c r="T25" s="170"/>
      <c r="U25" s="171"/>
      <c r="V25" s="160"/>
      <c r="W25" s="172"/>
      <c r="X25" s="173"/>
    </row>
    <row r="26" spans="1:24" ht="17.25" customHeight="1">
      <c r="A26" s="149"/>
      <c r="B26" s="150"/>
      <c r="C26" s="13">
        <f>SUM('Player #1:Player #10'!C26)</f>
        <v>0</v>
      </c>
      <c r="D26" s="15">
        <f>SUM('Player #1:Player #10'!D26)</f>
        <v>0</v>
      </c>
      <c r="E26" s="16" t="e">
        <f t="shared" si="2"/>
        <v>#DIV/0!</v>
      </c>
      <c r="F26" s="13">
        <f>SUM('Player #1:Player #10'!F26)</f>
        <v>0</v>
      </c>
      <c r="G26" s="15">
        <f>SUM('Player #1:Player #10'!G26)</f>
        <v>0</v>
      </c>
      <c r="H26" s="16" t="e">
        <f t="shared" si="0"/>
        <v>#DIV/0!</v>
      </c>
      <c r="I26" s="13">
        <f>SUM('Player #1:Player #10'!I26)</f>
        <v>0</v>
      </c>
      <c r="J26" s="15">
        <f>SUM('Player #1:Player #10'!J26)</f>
        <v>0</v>
      </c>
      <c r="K26" s="16" t="e">
        <f t="shared" si="1"/>
        <v>#DIV/0!</v>
      </c>
      <c r="L26" s="13">
        <f>SUM('Player #1:Player #10'!L26)</f>
        <v>0</v>
      </c>
      <c r="M26" s="15">
        <f>SUM('Player #1:Player #10'!M26)</f>
        <v>0</v>
      </c>
      <c r="N26" s="15">
        <f>SUM('Player #1:Player #10'!N26)</f>
        <v>0</v>
      </c>
      <c r="O26" s="15">
        <f>SUM('Player #1:Player #10'!O26)</f>
        <v>0</v>
      </c>
      <c r="P26" s="14">
        <f>SUM('Player #1:Player #10'!P26)</f>
        <v>0</v>
      </c>
      <c r="R26" s="163"/>
      <c r="S26" s="164"/>
      <c r="T26" s="164"/>
      <c r="U26" s="165"/>
      <c r="V26" s="166"/>
      <c r="W26" s="167"/>
      <c r="X26" s="168"/>
    </row>
    <row r="27" spans="1:24" ht="17.25" customHeight="1">
      <c r="A27" s="151"/>
      <c r="B27" s="152"/>
      <c r="C27" s="106">
        <f>SUM('Player #1:Player #10'!C27)</f>
        <v>0</v>
      </c>
      <c r="D27" s="107">
        <f>SUM('Player #1:Player #10'!D27)</f>
        <v>0</v>
      </c>
      <c r="E27" s="108" t="e">
        <f t="shared" si="2"/>
        <v>#DIV/0!</v>
      </c>
      <c r="F27" s="106">
        <f>SUM('Player #1:Player #10'!F27)</f>
        <v>0</v>
      </c>
      <c r="G27" s="107">
        <f>SUM('Player #1:Player #10'!G27)</f>
        <v>0</v>
      </c>
      <c r="H27" s="108" t="e">
        <f t="shared" si="0"/>
        <v>#DIV/0!</v>
      </c>
      <c r="I27" s="106">
        <f>SUM('Player #1:Player #10'!I27)</f>
        <v>0</v>
      </c>
      <c r="J27" s="107">
        <f>SUM('Player #1:Player #10'!J27)</f>
        <v>0</v>
      </c>
      <c r="K27" s="108" t="e">
        <f t="shared" si="1"/>
        <v>#DIV/0!</v>
      </c>
      <c r="L27" s="106">
        <f>SUM('Player #1:Player #10'!L27)</f>
        <v>0</v>
      </c>
      <c r="M27" s="107">
        <f>SUM('Player #1:Player #10'!M27)</f>
        <v>0</v>
      </c>
      <c r="N27" s="107">
        <f>SUM('Player #1:Player #10'!N27)</f>
        <v>0</v>
      </c>
      <c r="O27" s="107">
        <f>SUM('Player #1:Player #10'!O27)</f>
        <v>0</v>
      </c>
      <c r="P27" s="109">
        <f>SUM('Player #1:Player #10'!P27)</f>
        <v>0</v>
      </c>
      <c r="Q27" s="105"/>
      <c r="R27" s="169"/>
      <c r="S27" s="170"/>
      <c r="T27" s="170"/>
      <c r="U27" s="171"/>
      <c r="V27" s="160"/>
      <c r="W27" s="172"/>
      <c r="X27" s="173"/>
    </row>
    <row r="28" spans="1:24" ht="17.25" customHeight="1">
      <c r="A28" s="149"/>
      <c r="B28" s="150"/>
      <c r="C28" s="13">
        <f>SUM('Player #1:Player #10'!C28)</f>
        <v>0</v>
      </c>
      <c r="D28" s="15">
        <f>SUM('Player #1:Player #10'!D28)</f>
        <v>0</v>
      </c>
      <c r="E28" s="16" t="e">
        <f t="shared" si="2"/>
        <v>#DIV/0!</v>
      </c>
      <c r="F28" s="13">
        <f>SUM('Player #1:Player #10'!F28)</f>
        <v>0</v>
      </c>
      <c r="G28" s="15">
        <f>SUM('Player #1:Player #10'!G28)</f>
        <v>0</v>
      </c>
      <c r="H28" s="16" t="e">
        <f t="shared" si="0"/>
        <v>#DIV/0!</v>
      </c>
      <c r="I28" s="13">
        <f>SUM('Player #1:Player #10'!I28)</f>
        <v>0</v>
      </c>
      <c r="J28" s="15">
        <f>SUM('Player #1:Player #10'!J28)</f>
        <v>0</v>
      </c>
      <c r="K28" s="16" t="e">
        <f t="shared" si="1"/>
        <v>#DIV/0!</v>
      </c>
      <c r="L28" s="13">
        <f>SUM('Player #1:Player #10'!L28)</f>
        <v>0</v>
      </c>
      <c r="M28" s="15">
        <f>SUM('Player #1:Player #10'!M28)</f>
        <v>0</v>
      </c>
      <c r="N28" s="15">
        <f>SUM('Player #1:Player #10'!N28)</f>
        <v>0</v>
      </c>
      <c r="O28" s="15">
        <f>SUM('Player #1:Player #10'!O28)</f>
        <v>0</v>
      </c>
      <c r="P28" s="14">
        <f>SUM('Player #1:Player #10'!P28)</f>
        <v>0</v>
      </c>
      <c r="R28" s="163"/>
      <c r="S28" s="164"/>
      <c r="T28" s="164"/>
      <c r="U28" s="165"/>
      <c r="V28" s="166"/>
      <c r="W28" s="167"/>
      <c r="X28" s="168"/>
    </row>
    <row r="29" spans="1:24" ht="17.25" customHeight="1">
      <c r="A29" s="151"/>
      <c r="B29" s="152"/>
      <c r="C29" s="106">
        <f>SUM('Player #1:Player #10'!C29)</f>
        <v>0</v>
      </c>
      <c r="D29" s="107">
        <f>SUM('Player #1:Player #10'!D29)</f>
        <v>0</v>
      </c>
      <c r="E29" s="108" t="e">
        <f t="shared" si="2"/>
        <v>#DIV/0!</v>
      </c>
      <c r="F29" s="106">
        <f>SUM('Player #1:Player #10'!F29)</f>
        <v>0</v>
      </c>
      <c r="G29" s="107">
        <f>SUM('Player #1:Player #10'!G29)</f>
        <v>0</v>
      </c>
      <c r="H29" s="108" t="e">
        <f t="shared" si="0"/>
        <v>#DIV/0!</v>
      </c>
      <c r="I29" s="106">
        <f>SUM('Player #1:Player #10'!I29)</f>
        <v>0</v>
      </c>
      <c r="J29" s="107">
        <f>SUM('Player #1:Player #10'!J29)</f>
        <v>0</v>
      </c>
      <c r="K29" s="108" t="e">
        <f t="shared" si="1"/>
        <v>#DIV/0!</v>
      </c>
      <c r="L29" s="106">
        <f>SUM('Player #1:Player #10'!L29)</f>
        <v>0</v>
      </c>
      <c r="M29" s="107">
        <f>SUM('Player #1:Player #10'!M29)</f>
        <v>0</v>
      </c>
      <c r="N29" s="107">
        <f>SUM('Player #1:Player #10'!N29)</f>
        <v>0</v>
      </c>
      <c r="O29" s="107">
        <f>SUM('Player #1:Player #10'!O29)</f>
        <v>0</v>
      </c>
      <c r="P29" s="109">
        <f>SUM('Player #1:Player #10'!P29)</f>
        <v>0</v>
      </c>
      <c r="Q29" s="105"/>
      <c r="R29" s="169"/>
      <c r="S29" s="170"/>
      <c r="T29" s="170"/>
      <c r="U29" s="171"/>
      <c r="V29" s="160"/>
      <c r="W29" s="172"/>
      <c r="X29" s="173"/>
    </row>
    <row r="30" spans="1:24" ht="17.25" customHeight="1">
      <c r="A30" s="149"/>
      <c r="B30" s="150"/>
      <c r="C30" s="13">
        <f>SUM('Player #1:Player #10'!C30)</f>
        <v>0</v>
      </c>
      <c r="D30" s="15">
        <f>SUM('Player #1:Player #10'!D30)</f>
        <v>0</v>
      </c>
      <c r="E30" s="16" t="e">
        <f t="shared" si="2"/>
        <v>#DIV/0!</v>
      </c>
      <c r="F30" s="13">
        <f>SUM('Player #1:Player #10'!F30)</f>
        <v>0</v>
      </c>
      <c r="G30" s="15">
        <f>SUM('Player #1:Player #10'!G30)</f>
        <v>0</v>
      </c>
      <c r="H30" s="16" t="e">
        <f t="shared" si="0"/>
        <v>#DIV/0!</v>
      </c>
      <c r="I30" s="13">
        <f>SUM('Player #1:Player #10'!I30)</f>
        <v>0</v>
      </c>
      <c r="J30" s="15">
        <f>SUM('Player #1:Player #10'!J30)</f>
        <v>0</v>
      </c>
      <c r="K30" s="16" t="e">
        <f t="shared" si="1"/>
        <v>#DIV/0!</v>
      </c>
      <c r="L30" s="13">
        <f>SUM('Player #1:Player #10'!L30)</f>
        <v>0</v>
      </c>
      <c r="M30" s="15">
        <f>SUM('Player #1:Player #10'!M30)</f>
        <v>0</v>
      </c>
      <c r="N30" s="15">
        <f>SUM('Player #1:Player #10'!N30)</f>
        <v>0</v>
      </c>
      <c r="O30" s="15">
        <f>SUM('Player #1:Player #10'!O30)</f>
        <v>0</v>
      </c>
      <c r="P30" s="14">
        <f>SUM('Player #1:Player #10'!P30)</f>
        <v>0</v>
      </c>
      <c r="R30" s="163"/>
      <c r="S30" s="164"/>
      <c r="T30" s="164"/>
      <c r="U30" s="165"/>
      <c r="V30" s="166"/>
      <c r="W30" s="167"/>
      <c r="X30" s="168"/>
    </row>
    <row r="31" spans="1:24" ht="17.25" customHeight="1">
      <c r="A31" s="151"/>
      <c r="B31" s="152"/>
      <c r="C31" s="106">
        <f>SUM('Player #1:Player #10'!C31)</f>
        <v>0</v>
      </c>
      <c r="D31" s="107">
        <f>SUM('Player #1:Player #10'!D31)</f>
        <v>0</v>
      </c>
      <c r="E31" s="108" t="e">
        <f t="shared" si="2"/>
        <v>#DIV/0!</v>
      </c>
      <c r="F31" s="106">
        <f>SUM('Player #1:Player #10'!F31)</f>
        <v>0</v>
      </c>
      <c r="G31" s="107">
        <f>SUM('Player #1:Player #10'!G31)</f>
        <v>0</v>
      </c>
      <c r="H31" s="108" t="e">
        <f t="shared" si="0"/>
        <v>#DIV/0!</v>
      </c>
      <c r="I31" s="106">
        <f>SUM('Player #1:Player #10'!I31)</f>
        <v>0</v>
      </c>
      <c r="J31" s="107">
        <f>SUM('Player #1:Player #10'!J31)</f>
        <v>0</v>
      </c>
      <c r="K31" s="108" t="e">
        <f t="shared" si="1"/>
        <v>#DIV/0!</v>
      </c>
      <c r="L31" s="106">
        <f>SUM('Player #1:Player #10'!L31)</f>
        <v>0</v>
      </c>
      <c r="M31" s="107">
        <f>SUM('Player #1:Player #10'!M31)</f>
        <v>0</v>
      </c>
      <c r="N31" s="107">
        <f>SUM('Player #1:Player #10'!N31)</f>
        <v>0</v>
      </c>
      <c r="O31" s="107">
        <f>SUM('Player #1:Player #10'!O31)</f>
        <v>0</v>
      </c>
      <c r="P31" s="109">
        <f>SUM('Player #1:Player #10'!P31)</f>
        <v>0</v>
      </c>
      <c r="Q31" s="105"/>
      <c r="R31" s="169"/>
      <c r="S31" s="170"/>
      <c r="T31" s="170"/>
      <c r="U31" s="171"/>
      <c r="V31" s="160"/>
      <c r="W31" s="172"/>
      <c r="X31" s="173"/>
    </row>
    <row r="32" spans="1:24" ht="17.25" customHeight="1">
      <c r="A32" s="149"/>
      <c r="B32" s="150"/>
      <c r="C32" s="13">
        <f>SUM('Player #1:Player #10'!C32)</f>
        <v>0</v>
      </c>
      <c r="D32" s="15">
        <f>SUM('Player #1:Player #10'!D32)</f>
        <v>0</v>
      </c>
      <c r="E32" s="16" t="e">
        <f t="shared" si="2"/>
        <v>#DIV/0!</v>
      </c>
      <c r="F32" s="13">
        <f>SUM('Player #1:Player #10'!F32)</f>
        <v>0</v>
      </c>
      <c r="G32" s="15">
        <f>SUM('Player #1:Player #10'!G32)</f>
        <v>0</v>
      </c>
      <c r="H32" s="16" t="e">
        <f t="shared" si="0"/>
        <v>#DIV/0!</v>
      </c>
      <c r="I32" s="13">
        <f>SUM('Player #1:Player #10'!I32)</f>
        <v>0</v>
      </c>
      <c r="J32" s="15">
        <f>SUM('Player #1:Player #10'!J32)</f>
        <v>0</v>
      </c>
      <c r="K32" s="16" t="e">
        <f t="shared" si="1"/>
        <v>#DIV/0!</v>
      </c>
      <c r="L32" s="13">
        <f>SUM('Player #1:Player #10'!L32)</f>
        <v>0</v>
      </c>
      <c r="M32" s="15">
        <f>SUM('Player #1:Player #10'!M32)</f>
        <v>0</v>
      </c>
      <c r="N32" s="15">
        <f>SUM('Player #1:Player #10'!N32)</f>
        <v>0</v>
      </c>
      <c r="O32" s="15">
        <f>SUM('Player #1:Player #10'!O32)</f>
        <v>0</v>
      </c>
      <c r="P32" s="14">
        <f>SUM('Player #1:Player #10'!P32)</f>
        <v>0</v>
      </c>
      <c r="R32" s="163"/>
      <c r="S32" s="164"/>
      <c r="T32" s="164"/>
      <c r="U32" s="165"/>
      <c r="V32" s="166"/>
      <c r="W32" s="167"/>
      <c r="X32" s="168"/>
    </row>
    <row r="33" spans="1:24" ht="17.25" customHeight="1">
      <c r="A33" s="151"/>
      <c r="B33" s="152"/>
      <c r="C33" s="106">
        <f>SUM('Player #1:Player #10'!C33)</f>
        <v>0</v>
      </c>
      <c r="D33" s="107">
        <f>SUM('Player #1:Player #10'!D33)</f>
        <v>0</v>
      </c>
      <c r="E33" s="108" t="e">
        <f t="shared" si="2"/>
        <v>#DIV/0!</v>
      </c>
      <c r="F33" s="106">
        <f>SUM('Player #1:Player #10'!F33)</f>
        <v>0</v>
      </c>
      <c r="G33" s="107">
        <f>SUM('Player #1:Player #10'!G33)</f>
        <v>0</v>
      </c>
      <c r="H33" s="108" t="e">
        <f t="shared" si="0"/>
        <v>#DIV/0!</v>
      </c>
      <c r="I33" s="106">
        <f>SUM('Player #1:Player #10'!I33)</f>
        <v>0</v>
      </c>
      <c r="J33" s="107">
        <f>SUM('Player #1:Player #10'!J33)</f>
        <v>0</v>
      </c>
      <c r="K33" s="108" t="e">
        <f t="shared" si="1"/>
        <v>#DIV/0!</v>
      </c>
      <c r="L33" s="106">
        <f>SUM('Player #1:Player #10'!L33)</f>
        <v>0</v>
      </c>
      <c r="M33" s="107">
        <f>SUM('Player #1:Player #10'!M33)</f>
        <v>0</v>
      </c>
      <c r="N33" s="107">
        <f>SUM('Player #1:Player #10'!N33)</f>
        <v>0</v>
      </c>
      <c r="O33" s="107">
        <f>SUM('Player #1:Player #10'!O33)</f>
        <v>0</v>
      </c>
      <c r="P33" s="109">
        <f>SUM('Player #1:Player #10'!P33)</f>
        <v>0</v>
      </c>
      <c r="Q33" s="105"/>
      <c r="R33" s="169"/>
      <c r="S33" s="170"/>
      <c r="T33" s="170"/>
      <c r="U33" s="171"/>
      <c r="V33" s="160"/>
      <c r="W33" s="172"/>
      <c r="X33" s="173"/>
    </row>
    <row r="34" spans="1:24" ht="17.25" customHeight="1">
      <c r="A34" s="149"/>
      <c r="B34" s="150"/>
      <c r="C34" s="13">
        <f>SUM('Player #1:Player #10'!C34)</f>
        <v>0</v>
      </c>
      <c r="D34" s="15">
        <f>SUM('Player #1:Player #10'!D34)</f>
        <v>0</v>
      </c>
      <c r="E34" s="16" t="e">
        <f t="shared" si="2"/>
        <v>#DIV/0!</v>
      </c>
      <c r="F34" s="13">
        <f>SUM('Player #1:Player #10'!F34)</f>
        <v>0</v>
      </c>
      <c r="G34" s="15">
        <f>SUM('Player #1:Player #10'!G34)</f>
        <v>0</v>
      </c>
      <c r="H34" s="16" t="e">
        <f t="shared" si="0"/>
        <v>#DIV/0!</v>
      </c>
      <c r="I34" s="13">
        <f>SUM('Player #1:Player #10'!I34)</f>
        <v>0</v>
      </c>
      <c r="J34" s="15">
        <f>SUM('Player #1:Player #10'!J34)</f>
        <v>0</v>
      </c>
      <c r="K34" s="16" t="e">
        <f t="shared" si="1"/>
        <v>#DIV/0!</v>
      </c>
      <c r="L34" s="13">
        <f>SUM('Player #1:Player #10'!L34)</f>
        <v>0</v>
      </c>
      <c r="M34" s="15">
        <f>SUM('Player #1:Player #10'!M34)</f>
        <v>0</v>
      </c>
      <c r="N34" s="15">
        <f>SUM('Player #1:Player #10'!N34)</f>
        <v>0</v>
      </c>
      <c r="O34" s="15">
        <f>SUM('Player #1:Player #10'!O34)</f>
        <v>0</v>
      </c>
      <c r="P34" s="14">
        <f>SUM('Player #1:Player #10'!P34)</f>
        <v>0</v>
      </c>
      <c r="R34" s="163"/>
      <c r="S34" s="164"/>
      <c r="T34" s="164"/>
      <c r="U34" s="165"/>
      <c r="V34" s="166"/>
      <c r="W34" s="167"/>
      <c r="X34" s="168"/>
    </row>
    <row r="35" spans="1:24" ht="17.25" customHeight="1">
      <c r="A35" s="151"/>
      <c r="B35" s="152"/>
      <c r="C35" s="106">
        <f>SUM('Player #1:Player #10'!C35)</f>
        <v>0</v>
      </c>
      <c r="D35" s="107">
        <f>SUM('Player #1:Player #10'!D35)</f>
        <v>0</v>
      </c>
      <c r="E35" s="108" t="e">
        <f t="shared" si="2"/>
        <v>#DIV/0!</v>
      </c>
      <c r="F35" s="106">
        <f>SUM('Player #1:Player #10'!F35)</f>
        <v>0</v>
      </c>
      <c r="G35" s="107">
        <f>SUM('Player #1:Player #10'!G35)</f>
        <v>0</v>
      </c>
      <c r="H35" s="108" t="e">
        <f t="shared" si="0"/>
        <v>#DIV/0!</v>
      </c>
      <c r="I35" s="106">
        <f>SUM('Player #1:Player #10'!I35)</f>
        <v>0</v>
      </c>
      <c r="J35" s="107">
        <f>SUM('Player #1:Player #10'!J35)</f>
        <v>0</v>
      </c>
      <c r="K35" s="108" t="e">
        <f t="shared" si="1"/>
        <v>#DIV/0!</v>
      </c>
      <c r="L35" s="106">
        <f>SUM('Player #1:Player #10'!L35)</f>
        <v>0</v>
      </c>
      <c r="M35" s="107">
        <f>SUM('Player #1:Player #10'!M35)</f>
        <v>0</v>
      </c>
      <c r="N35" s="107">
        <f>SUM('Player #1:Player #10'!N35)</f>
        <v>0</v>
      </c>
      <c r="O35" s="107">
        <f>SUM('Player #1:Player #10'!O35)</f>
        <v>0</v>
      </c>
      <c r="P35" s="109">
        <f>SUM('Player #1:Player #10'!P35)</f>
        <v>0</v>
      </c>
      <c r="Q35" s="105"/>
      <c r="R35" s="169"/>
      <c r="S35" s="170"/>
      <c r="T35" s="170"/>
      <c r="U35" s="171"/>
      <c r="V35" s="160"/>
      <c r="W35" s="172"/>
      <c r="X35" s="173"/>
    </row>
    <row r="36" spans="1:24" ht="17.25" customHeight="1">
      <c r="A36" s="149"/>
      <c r="B36" s="150"/>
      <c r="C36" s="13">
        <f>SUM('Player #1:Player #10'!C37)</f>
        <v>0</v>
      </c>
      <c r="D36" s="15">
        <f>SUM('Player #1:Player #10'!D37)</f>
        <v>0</v>
      </c>
      <c r="E36" s="16" t="e">
        <f t="shared" si="2"/>
        <v>#DIV/0!</v>
      </c>
      <c r="F36" s="13">
        <f>SUM('Player #1:Player #10'!F37)</f>
        <v>0</v>
      </c>
      <c r="G36" s="15">
        <f>SUM('Player #1:Player #10'!G37)</f>
        <v>0</v>
      </c>
      <c r="H36" s="16" t="e">
        <f t="shared" si="0"/>
        <v>#DIV/0!</v>
      </c>
      <c r="I36" s="13">
        <f>SUM('Player #1:Player #10'!I37)</f>
        <v>0</v>
      </c>
      <c r="J36" s="15">
        <f>SUM('Player #1:Player #10'!J37)</f>
        <v>0</v>
      </c>
      <c r="K36" s="16" t="e">
        <f t="shared" si="1"/>
        <v>#DIV/0!</v>
      </c>
      <c r="L36" s="13">
        <f>SUM('Player #1:Player #10'!L37)</f>
        <v>0</v>
      </c>
      <c r="M36" s="15">
        <f>SUM('Player #1:Player #10'!M37)</f>
        <v>0</v>
      </c>
      <c r="N36" s="15">
        <f>SUM('Player #1:Player #10'!N37)</f>
        <v>0</v>
      </c>
      <c r="O36" s="15">
        <f>SUM('Player #1:Player #10'!O37)</f>
        <v>0</v>
      </c>
      <c r="P36" s="14">
        <f>SUM('Player #1:Player #10'!P37)</f>
        <v>0</v>
      </c>
      <c r="R36" s="163"/>
      <c r="S36" s="164"/>
      <c r="T36" s="164"/>
      <c r="U36" s="165"/>
      <c r="V36" s="166"/>
      <c r="W36" s="167"/>
      <c r="X36" s="168"/>
    </row>
    <row r="37" spans="1:24" ht="17.25" customHeight="1">
      <c r="A37" s="151"/>
      <c r="B37" s="152"/>
      <c r="C37" s="106">
        <f>SUM('Player #1:Player #10'!C38)</f>
        <v>0</v>
      </c>
      <c r="D37" s="107">
        <f>SUM('Player #1:Player #10'!D38)</f>
        <v>0</v>
      </c>
      <c r="E37" s="108" t="e">
        <f t="shared" si="2"/>
        <v>#DIV/0!</v>
      </c>
      <c r="F37" s="106">
        <f>SUM('Player #1:Player #10'!F38)</f>
        <v>0</v>
      </c>
      <c r="G37" s="107">
        <f>SUM('Player #1:Player #10'!G38)</f>
        <v>0</v>
      </c>
      <c r="H37" s="108" t="e">
        <f t="shared" si="0"/>
        <v>#DIV/0!</v>
      </c>
      <c r="I37" s="106">
        <f>SUM('Player #1:Player #10'!I38)</f>
        <v>0</v>
      </c>
      <c r="J37" s="107">
        <f>SUM('Player #1:Player #10'!J38)</f>
        <v>0</v>
      </c>
      <c r="K37" s="108" t="e">
        <f t="shared" si="1"/>
        <v>#DIV/0!</v>
      </c>
      <c r="L37" s="106">
        <f>SUM('Player #1:Player #10'!L38)</f>
        <v>0</v>
      </c>
      <c r="M37" s="107">
        <f>SUM('Player #1:Player #10'!M38)</f>
        <v>0</v>
      </c>
      <c r="N37" s="107">
        <f>SUM('Player #1:Player #10'!N38)</f>
        <v>0</v>
      </c>
      <c r="O37" s="107">
        <f>SUM('Player #1:Player #10'!O38)</f>
        <v>0</v>
      </c>
      <c r="P37" s="109">
        <f>SUM('Player #1:Player #10'!P38)</f>
        <v>0</v>
      </c>
      <c r="Q37" s="105"/>
      <c r="R37" s="169"/>
      <c r="S37" s="170"/>
      <c r="T37" s="170"/>
      <c r="U37" s="171"/>
      <c r="V37" s="160"/>
      <c r="W37" s="172"/>
      <c r="X37" s="173"/>
    </row>
    <row r="38" spans="1:24" ht="17.25" customHeight="1">
      <c r="A38" s="149"/>
      <c r="B38" s="150"/>
      <c r="C38" s="13">
        <f>SUM('Player #1:Player #10'!C39)</f>
        <v>0</v>
      </c>
      <c r="D38" s="15">
        <f>SUM('Player #1:Player #10'!D39)</f>
        <v>0</v>
      </c>
      <c r="E38" s="16" t="e">
        <f t="shared" si="2"/>
        <v>#DIV/0!</v>
      </c>
      <c r="F38" s="13">
        <f>SUM('Player #1:Player #10'!F39)</f>
        <v>0</v>
      </c>
      <c r="G38" s="15">
        <f>SUM('Player #1:Player #10'!G39)</f>
        <v>0</v>
      </c>
      <c r="H38" s="16" t="e">
        <f t="shared" si="0"/>
        <v>#DIV/0!</v>
      </c>
      <c r="I38" s="13">
        <f>SUM('Player #1:Player #10'!I39)</f>
        <v>0</v>
      </c>
      <c r="J38" s="15">
        <f>SUM('Player #1:Player #10'!J39)</f>
        <v>0</v>
      </c>
      <c r="K38" s="16" t="e">
        <f t="shared" si="1"/>
        <v>#DIV/0!</v>
      </c>
      <c r="L38" s="13">
        <f>SUM('Player #1:Player #10'!L39)</f>
        <v>0</v>
      </c>
      <c r="M38" s="15">
        <f>SUM('Player #1:Player #10'!M39)</f>
        <v>0</v>
      </c>
      <c r="N38" s="15">
        <f>SUM('Player #1:Player #10'!N39)</f>
        <v>0</v>
      </c>
      <c r="O38" s="15">
        <f>SUM('Player #1:Player #10'!O39)</f>
        <v>0</v>
      </c>
      <c r="P38" s="14">
        <f>SUM('Player #1:Player #10'!P39)</f>
        <v>0</v>
      </c>
      <c r="R38" s="163"/>
      <c r="S38" s="164"/>
      <c r="T38" s="164"/>
      <c r="U38" s="165"/>
      <c r="V38" s="166"/>
      <c r="W38" s="167"/>
      <c r="X38" s="168"/>
    </row>
    <row r="39" spans="1:24" ht="17.25" customHeight="1">
      <c r="A39" s="151"/>
      <c r="B39" s="152"/>
      <c r="C39" s="106">
        <f>SUM('Player #1:Player #10'!C40)</f>
        <v>0</v>
      </c>
      <c r="D39" s="107">
        <f>SUM('Player #1:Player #10'!D40)</f>
        <v>0</v>
      </c>
      <c r="E39" s="108" t="e">
        <f t="shared" si="2"/>
        <v>#DIV/0!</v>
      </c>
      <c r="F39" s="106">
        <f>SUM('Player #1:Player #10'!F40)</f>
        <v>0</v>
      </c>
      <c r="G39" s="107">
        <f>SUM('Player #1:Player #10'!G40)</f>
        <v>0</v>
      </c>
      <c r="H39" s="108" t="e">
        <f t="shared" si="0"/>
        <v>#DIV/0!</v>
      </c>
      <c r="I39" s="106">
        <f>SUM('Player #1:Player #10'!I40)</f>
        <v>0</v>
      </c>
      <c r="J39" s="107">
        <f>SUM('Player #1:Player #10'!J40)</f>
        <v>0</v>
      </c>
      <c r="K39" s="108" t="e">
        <f t="shared" si="1"/>
        <v>#DIV/0!</v>
      </c>
      <c r="L39" s="106">
        <f>SUM('Player #1:Player #10'!L40)</f>
        <v>0</v>
      </c>
      <c r="M39" s="107">
        <f>SUM('Player #1:Player #10'!M40)</f>
        <v>0</v>
      </c>
      <c r="N39" s="107">
        <f>SUM('Player #1:Player #10'!N40)</f>
        <v>0</v>
      </c>
      <c r="O39" s="107">
        <f>SUM('Player #1:Player #10'!O40)</f>
        <v>0</v>
      </c>
      <c r="P39" s="109">
        <f>SUM('Player #1:Player #10'!P40)</f>
        <v>0</v>
      </c>
      <c r="Q39" s="105"/>
      <c r="R39" s="169"/>
      <c r="S39" s="170"/>
      <c r="T39" s="170"/>
      <c r="U39" s="171"/>
      <c r="V39" s="160"/>
      <c r="W39" s="172"/>
      <c r="X39" s="173"/>
    </row>
    <row r="40" spans="1:24" ht="17.25" customHeight="1">
      <c r="A40" s="149"/>
      <c r="B40" s="150"/>
      <c r="C40" s="13">
        <f>SUM('Player #1:Player #10'!C41)</f>
        <v>0</v>
      </c>
      <c r="D40" s="15">
        <f>SUM('Player #1:Player #10'!D41)</f>
        <v>0</v>
      </c>
      <c r="E40" s="16" t="e">
        <f t="shared" si="2"/>
        <v>#DIV/0!</v>
      </c>
      <c r="F40" s="13">
        <f>SUM('Player #1:Player #10'!F41)</f>
        <v>0</v>
      </c>
      <c r="G40" s="15">
        <f>SUM('Player #1:Player #10'!G41)</f>
        <v>0</v>
      </c>
      <c r="H40" s="16" t="e">
        <f t="shared" si="0"/>
        <v>#DIV/0!</v>
      </c>
      <c r="I40" s="13">
        <f>SUM('Player #1:Player #10'!I41)</f>
        <v>0</v>
      </c>
      <c r="J40" s="15">
        <f>SUM('Player #1:Player #10'!J41)</f>
        <v>0</v>
      </c>
      <c r="K40" s="16" t="e">
        <f t="shared" si="1"/>
        <v>#DIV/0!</v>
      </c>
      <c r="L40" s="13">
        <f>SUM('Player #1:Player #10'!L41)</f>
        <v>0</v>
      </c>
      <c r="M40" s="15">
        <f>SUM('Player #1:Player #10'!M41)</f>
        <v>0</v>
      </c>
      <c r="N40" s="15">
        <f>SUM('Player #1:Player #10'!N41)</f>
        <v>0</v>
      </c>
      <c r="O40" s="15">
        <f>SUM('Player #1:Player #10'!O41)</f>
        <v>0</v>
      </c>
      <c r="P40" s="14">
        <f>SUM('Player #1:Player #10'!P41)</f>
        <v>0</v>
      </c>
      <c r="R40" s="163"/>
      <c r="S40" s="164"/>
      <c r="T40" s="164"/>
      <c r="U40" s="165"/>
      <c r="V40" s="166"/>
      <c r="W40" s="167"/>
      <c r="X40" s="168"/>
    </row>
    <row r="41" spans="1:24" ht="17.25" customHeight="1">
      <c r="A41" s="151"/>
      <c r="B41" s="152"/>
      <c r="C41" s="106">
        <f>SUM('Player #1:Player #10'!C42)</f>
        <v>0</v>
      </c>
      <c r="D41" s="107">
        <f>SUM('Player #1:Player #10'!D42)</f>
        <v>0</v>
      </c>
      <c r="E41" s="108" t="e">
        <f t="shared" si="2"/>
        <v>#DIV/0!</v>
      </c>
      <c r="F41" s="106">
        <f>SUM('Player #1:Player #10'!F42)</f>
        <v>0</v>
      </c>
      <c r="G41" s="107">
        <f>SUM('Player #1:Player #10'!G42)</f>
        <v>0</v>
      </c>
      <c r="H41" s="108" t="e">
        <f t="shared" si="0"/>
        <v>#DIV/0!</v>
      </c>
      <c r="I41" s="106">
        <f>SUM('Player #1:Player #10'!I42)</f>
        <v>0</v>
      </c>
      <c r="J41" s="107">
        <f>SUM('Player #1:Player #10'!J42)</f>
        <v>0</v>
      </c>
      <c r="K41" s="108" t="e">
        <f t="shared" si="1"/>
        <v>#DIV/0!</v>
      </c>
      <c r="L41" s="106">
        <f>SUM('Player #1:Player #10'!L42)</f>
        <v>0</v>
      </c>
      <c r="M41" s="107">
        <f>SUM('Player #1:Player #10'!M42)</f>
        <v>0</v>
      </c>
      <c r="N41" s="107">
        <f>SUM('Player #1:Player #10'!N42)</f>
        <v>0</v>
      </c>
      <c r="O41" s="107">
        <f>SUM('Player #1:Player #10'!O42)</f>
        <v>0</v>
      </c>
      <c r="P41" s="109">
        <f>SUM('Player #1:Player #10'!P42)</f>
        <v>0</v>
      </c>
      <c r="Q41" s="105"/>
      <c r="R41" s="169"/>
      <c r="S41" s="170"/>
      <c r="T41" s="170"/>
      <c r="U41" s="171"/>
      <c r="V41" s="160"/>
      <c r="W41" s="172"/>
      <c r="X41" s="173"/>
    </row>
    <row r="42" spans="1:24" ht="17.25" customHeight="1">
      <c r="A42" s="149"/>
      <c r="B42" s="150"/>
      <c r="C42" s="13">
        <f>SUM('Player #1:Player #10'!C43)</f>
        <v>0</v>
      </c>
      <c r="D42" s="15">
        <f>SUM('Player #1:Player #10'!D43)</f>
        <v>0</v>
      </c>
      <c r="E42" s="16" t="e">
        <f t="shared" si="2"/>
        <v>#DIV/0!</v>
      </c>
      <c r="F42" s="13">
        <f>SUM('Player #1:Player #10'!F43)</f>
        <v>0</v>
      </c>
      <c r="G42" s="15">
        <f>SUM('Player #1:Player #10'!G43)</f>
        <v>0</v>
      </c>
      <c r="H42" s="16" t="e">
        <f t="shared" si="0"/>
        <v>#DIV/0!</v>
      </c>
      <c r="I42" s="13">
        <f>SUM('Player #1:Player #10'!I43)</f>
        <v>0</v>
      </c>
      <c r="J42" s="15">
        <f>SUM('Player #1:Player #10'!J43)</f>
        <v>0</v>
      </c>
      <c r="K42" s="16" t="e">
        <f t="shared" si="1"/>
        <v>#DIV/0!</v>
      </c>
      <c r="L42" s="13">
        <f>SUM('Player #1:Player #10'!L43)</f>
        <v>0</v>
      </c>
      <c r="M42" s="15">
        <f>SUM('Player #1:Player #10'!M43)</f>
        <v>0</v>
      </c>
      <c r="N42" s="15">
        <f>SUM('Player #1:Player #10'!N43)</f>
        <v>0</v>
      </c>
      <c r="O42" s="15">
        <f>SUM('Player #1:Player #10'!O43)</f>
        <v>0</v>
      </c>
      <c r="P42" s="14">
        <f>SUM('Player #1:Player #10'!P43)</f>
        <v>0</v>
      </c>
      <c r="R42" s="163"/>
      <c r="S42" s="164"/>
      <c r="T42" s="164"/>
      <c r="U42" s="165"/>
      <c r="V42" s="166"/>
      <c r="W42" s="167"/>
      <c r="X42" s="168"/>
    </row>
    <row r="43" spans="1:24" ht="17.25" customHeight="1">
      <c r="A43" s="153"/>
      <c r="B43" s="154"/>
      <c r="C43" s="106">
        <f>SUM('Player #1:Player #10'!C44)</f>
        <v>0</v>
      </c>
      <c r="D43" s="107">
        <f>SUM('Player #1:Player #10'!D44)</f>
        <v>0</v>
      </c>
      <c r="E43" s="108" t="e">
        <f t="shared" si="2"/>
        <v>#DIV/0!</v>
      </c>
      <c r="F43" s="106">
        <f>SUM('Player #1:Player #10'!F44)</f>
        <v>0</v>
      </c>
      <c r="G43" s="107">
        <f>SUM('Player #1:Player #10'!G44)</f>
        <v>0</v>
      </c>
      <c r="H43" s="108" t="e">
        <f t="shared" si="0"/>
        <v>#DIV/0!</v>
      </c>
      <c r="I43" s="106">
        <f>SUM('Player #1:Player #10'!I44)</f>
        <v>0</v>
      </c>
      <c r="J43" s="107">
        <f>SUM('Player #1:Player #10'!J44)</f>
        <v>0</v>
      </c>
      <c r="K43" s="108" t="e">
        <f t="shared" si="1"/>
        <v>#DIV/0!</v>
      </c>
      <c r="L43" s="106">
        <f>SUM('Player #1:Player #10'!L44)</f>
        <v>0</v>
      </c>
      <c r="M43" s="107">
        <f>SUM('Player #1:Player #10'!M44)</f>
        <v>0</v>
      </c>
      <c r="N43" s="107">
        <f>SUM('Player #1:Player #10'!N44)</f>
        <v>0</v>
      </c>
      <c r="O43" s="107">
        <f>SUM('Player #1:Player #10'!O44)</f>
        <v>0</v>
      </c>
      <c r="P43" s="109">
        <f>SUM('Player #1:Player #10'!P44)</f>
        <v>0</v>
      </c>
      <c r="Q43" s="105"/>
      <c r="R43" s="179"/>
      <c r="S43" s="180"/>
      <c r="T43" s="180"/>
      <c r="U43" s="181"/>
      <c r="V43" s="160"/>
      <c r="W43" s="172"/>
      <c r="X43" s="173"/>
    </row>
    <row r="44" spans="1:24" ht="17.25" customHeight="1">
      <c r="A44" s="155"/>
      <c r="B44" s="156"/>
      <c r="C44" s="18"/>
      <c r="D44" s="19"/>
      <c r="E44" s="21"/>
      <c r="F44" s="19"/>
      <c r="G44" s="19"/>
      <c r="H44" s="21"/>
      <c r="I44" s="18"/>
      <c r="J44" s="19"/>
      <c r="K44" s="21"/>
      <c r="L44" s="19"/>
      <c r="M44" s="19"/>
      <c r="N44" s="19"/>
      <c r="O44" s="19"/>
      <c r="P44" s="20"/>
      <c r="R44" s="174"/>
      <c r="S44" s="175"/>
      <c r="T44" s="175"/>
      <c r="U44" s="176"/>
      <c r="V44" s="166"/>
      <c r="W44" s="177"/>
      <c r="X44" s="178"/>
    </row>
    <row r="45" spans="3:16" ht="15.75" customHeight="1">
      <c r="C45" s="4"/>
      <c r="D45" s="4"/>
      <c r="E45" s="4"/>
      <c r="F45" s="4"/>
      <c r="G45" s="4"/>
      <c r="H45" s="4"/>
      <c r="I45" s="4"/>
      <c r="J45" s="4"/>
      <c r="K45" s="4"/>
      <c r="L45" s="5"/>
      <c r="M45" s="5"/>
      <c r="N45" s="5"/>
      <c r="O45" s="5"/>
      <c r="P45" s="5"/>
    </row>
    <row r="46" spans="1:24" s="6" customFormat="1" ht="15.75" customHeight="1">
      <c r="A46" s="40"/>
      <c r="B46" s="7"/>
      <c r="C46" s="8"/>
      <c r="D46" s="8"/>
      <c r="E46" s="8"/>
      <c r="F46" s="8"/>
      <c r="G46" s="8"/>
      <c r="H46" s="8"/>
      <c r="I46" s="8"/>
      <c r="J46" s="8"/>
      <c r="K46" s="8"/>
      <c r="L46" s="8"/>
      <c r="M46" s="8"/>
      <c r="N46" s="8"/>
      <c r="O46" s="8"/>
      <c r="P46" s="8"/>
      <c r="Q46" s="2"/>
      <c r="R46" s="36"/>
      <c r="S46" s="36"/>
      <c r="T46" s="36"/>
      <c r="U46" s="15"/>
      <c r="V46" s="34"/>
      <c r="W46" s="42"/>
      <c r="X46" s="42"/>
    </row>
    <row r="47" spans="1:24" s="6" customFormat="1" ht="15.75" customHeight="1">
      <c r="A47" s="40"/>
      <c r="B47" s="7"/>
      <c r="C47" s="8"/>
      <c r="D47" s="8"/>
      <c r="E47" s="8"/>
      <c r="F47" s="8"/>
      <c r="G47" s="8"/>
      <c r="H47" s="8"/>
      <c r="I47" s="8"/>
      <c r="J47" s="8"/>
      <c r="K47" s="8"/>
      <c r="L47" s="8"/>
      <c r="M47" s="8"/>
      <c r="N47" s="8"/>
      <c r="O47" s="8"/>
      <c r="P47" s="8"/>
      <c r="Q47" s="2"/>
      <c r="R47" s="36"/>
      <c r="S47" s="36"/>
      <c r="T47" s="36"/>
      <c r="U47" s="15"/>
      <c r="V47" s="34"/>
      <c r="W47" s="42"/>
      <c r="X47" s="42"/>
    </row>
    <row r="48" ht="15.75" customHeight="1"/>
    <row r="49" ht="15.75" customHeight="1"/>
    <row r="50" ht="15.75" customHeight="1"/>
    <row r="51" ht="15.75" customHeight="1"/>
    <row r="52" ht="15.75" customHeight="1">
      <c r="L52" s="2" t="s">
        <v>23</v>
      </c>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sheetData>
  <sheetProtection sheet="1" objects="1"/>
  <mergeCells count="20">
    <mergeCell ref="P3:P4"/>
    <mergeCell ref="C3:E3"/>
    <mergeCell ref="B3:B4"/>
    <mergeCell ref="X3:X7"/>
    <mergeCell ref="U3:U4"/>
    <mergeCell ref="T3:T4"/>
    <mergeCell ref="S3:S4"/>
    <mergeCell ref="R3:R4"/>
    <mergeCell ref="A6:B6"/>
    <mergeCell ref="M3:M4"/>
    <mergeCell ref="W3:W7"/>
    <mergeCell ref="A3:A4"/>
    <mergeCell ref="F3:H3"/>
    <mergeCell ref="I3:K3"/>
    <mergeCell ref="L3:L4"/>
    <mergeCell ref="N3:N4"/>
    <mergeCell ref="O3:O4"/>
    <mergeCell ref="A7:B7"/>
    <mergeCell ref="R6:R7"/>
    <mergeCell ref="S6:S7"/>
  </mergeCells>
  <printOptions/>
  <pageMargins left="0.44" right="0.47" top="0.52" bottom="0.51" header="0.5" footer="0.5"/>
  <pageSetup horizontalDpi="300" verticalDpi="300" orientation="landscape" r:id="rId2"/>
  <drawing r:id="rId1"/>
</worksheet>
</file>

<file path=xl/worksheets/sheet5.xml><?xml version="1.0" encoding="utf-8"?>
<worksheet xmlns="http://schemas.openxmlformats.org/spreadsheetml/2006/main" xmlns:r="http://schemas.openxmlformats.org/officeDocument/2006/relationships">
  <dimension ref="A1:S45"/>
  <sheetViews>
    <sheetView zoomScale="90" zoomScaleNormal="90" zoomScalePageLayoutView="0" workbookViewId="0" topLeftCell="A1">
      <selection activeCell="R27" sqref="R26:R27"/>
    </sheetView>
  </sheetViews>
  <sheetFormatPr defaultColWidth="9.140625" defaultRowHeight="12.75"/>
  <cols>
    <col min="1" max="1" width="9.00390625" style="3" customWidth="1"/>
    <col min="2" max="2" width="21.8515625" style="3" customWidth="1"/>
    <col min="3" max="3" width="4.7109375" style="2" customWidth="1"/>
    <col min="4" max="4" width="5.8515625" style="2" customWidth="1"/>
    <col min="5" max="5" width="5.28125" style="2" customWidth="1"/>
    <col min="6" max="6" width="4.7109375" style="2" customWidth="1"/>
    <col min="7" max="7" width="5.8515625" style="2" customWidth="1"/>
    <col min="8" max="8" width="5.140625" style="2" customWidth="1"/>
    <col min="9" max="9" width="4.7109375" style="2" customWidth="1"/>
    <col min="10" max="10" width="5.8515625" style="2" customWidth="1"/>
    <col min="11" max="11" width="5.28125" style="2" customWidth="1"/>
    <col min="12" max="16" width="4.57421875" style="2" customWidth="1"/>
    <col min="17" max="16384" width="9.140625" style="2" customWidth="1"/>
  </cols>
  <sheetData>
    <row r="1" spans="1:16" ht="24.75" customHeight="1">
      <c r="A1" s="124"/>
      <c r="B1" s="132" t="str">
        <f>INSTRUCTIONS!$D$18</f>
        <v>#23</v>
      </c>
      <c r="C1" s="265" t="str">
        <f>INSTRUCTIONS!$B$18</f>
        <v>Al</v>
      </c>
      <c r="D1" s="265"/>
      <c r="E1" s="265"/>
      <c r="F1" s="265"/>
      <c r="G1" s="265"/>
      <c r="H1" s="265"/>
      <c r="I1" s="266" t="str">
        <f>INSTRUCTIONS!$C$18</f>
        <v>Bunde</v>
      </c>
      <c r="J1" s="266"/>
      <c r="K1" s="266"/>
      <c r="L1" s="266"/>
      <c r="M1" s="266"/>
      <c r="N1" s="266"/>
      <c r="O1" s="130" t="s">
        <v>123</v>
      </c>
      <c r="P1" s="200">
        <v>1</v>
      </c>
    </row>
    <row r="2" ht="4.5" customHeight="1"/>
    <row r="3" spans="1:16" s="79" customFormat="1" ht="23.25" customHeight="1">
      <c r="A3" s="261" t="s">
        <v>25</v>
      </c>
      <c r="B3" s="261" t="s">
        <v>19</v>
      </c>
      <c r="C3" s="258" t="s">
        <v>9</v>
      </c>
      <c r="D3" s="259"/>
      <c r="E3" s="260"/>
      <c r="F3" s="258" t="s">
        <v>10</v>
      </c>
      <c r="G3" s="259"/>
      <c r="H3" s="260"/>
      <c r="I3" s="258" t="s">
        <v>2</v>
      </c>
      <c r="J3" s="259"/>
      <c r="K3" s="260"/>
      <c r="L3" s="263" t="s">
        <v>8</v>
      </c>
      <c r="M3" s="263" t="s">
        <v>5</v>
      </c>
      <c r="N3" s="263" t="s">
        <v>4</v>
      </c>
      <c r="O3" s="263" t="s">
        <v>3</v>
      </c>
      <c r="P3" s="263" t="s">
        <v>78</v>
      </c>
    </row>
    <row r="4" spans="1:16" s="79" customFormat="1" ht="23.25" customHeight="1">
      <c r="A4" s="262"/>
      <c r="B4" s="262"/>
      <c r="C4" s="80" t="s">
        <v>17</v>
      </c>
      <c r="D4" s="80" t="s">
        <v>15</v>
      </c>
      <c r="E4" s="80" t="s">
        <v>18</v>
      </c>
      <c r="F4" s="80" t="s">
        <v>17</v>
      </c>
      <c r="G4" s="80" t="s">
        <v>15</v>
      </c>
      <c r="H4" s="80" t="s">
        <v>18</v>
      </c>
      <c r="I4" s="80" t="s">
        <v>17</v>
      </c>
      <c r="J4" s="80" t="s">
        <v>15</v>
      </c>
      <c r="K4" s="80" t="s">
        <v>18</v>
      </c>
      <c r="L4" s="264"/>
      <c r="M4" s="264"/>
      <c r="N4" s="264"/>
      <c r="O4" s="264"/>
      <c r="P4" s="264"/>
    </row>
    <row r="5" spans="3:16" s="81" customFormat="1" ht="4.5" customHeight="1">
      <c r="C5" s="82"/>
      <c r="D5" s="82"/>
      <c r="E5" s="82"/>
      <c r="F5" s="82"/>
      <c r="G5" s="82"/>
      <c r="H5" s="82"/>
      <c r="I5" s="82"/>
      <c r="J5" s="82"/>
      <c r="K5" s="82"/>
      <c r="L5" s="83"/>
      <c r="M5" s="83"/>
      <c r="N5" s="83"/>
      <c r="O5" s="83"/>
      <c r="P5" s="83"/>
    </row>
    <row r="6" spans="1:16" ht="17.25" customHeight="1">
      <c r="A6" s="250" t="s">
        <v>24</v>
      </c>
      <c r="B6" s="257"/>
      <c r="C6" s="76">
        <f>SUM(C9:C44)</f>
        <v>0</v>
      </c>
      <c r="D6" s="78">
        <f>SUM(D9:D44)</f>
        <v>0</v>
      </c>
      <c r="E6" s="84" t="e">
        <f>SUM(D6/C6)</f>
        <v>#DIV/0!</v>
      </c>
      <c r="F6" s="76">
        <f>SUM(F9:F44)</f>
        <v>0</v>
      </c>
      <c r="G6" s="78">
        <f>SUM(G9:G44)</f>
        <v>0</v>
      </c>
      <c r="H6" s="84" t="e">
        <f>SUM(G6/F6)</f>
        <v>#DIV/0!</v>
      </c>
      <c r="I6" s="76">
        <f>SUM(I9:I44)</f>
        <v>0</v>
      </c>
      <c r="J6" s="78">
        <f>SUM(J9:J44)</f>
        <v>0</v>
      </c>
      <c r="K6" s="84" t="e">
        <f>SUM(J6/I6)</f>
        <v>#DIV/0!</v>
      </c>
      <c r="L6" s="78">
        <f>SUM(L9:L44)</f>
        <v>0</v>
      </c>
      <c r="M6" s="78">
        <f>SUM(M9:M44)</f>
        <v>0</v>
      </c>
      <c r="N6" s="78">
        <f>SUM(N9:N44)</f>
        <v>0</v>
      </c>
      <c r="O6" s="78">
        <f>SUM(O9:O44)</f>
        <v>0</v>
      </c>
      <c r="P6" s="77">
        <f>SUM(P9:P44)</f>
        <v>0</v>
      </c>
    </row>
    <row r="7" spans="1:16" ht="17.25" customHeight="1">
      <c r="A7" s="250" t="s">
        <v>28</v>
      </c>
      <c r="B7" s="257"/>
      <c r="C7" s="93">
        <f>SUM(C9:C45)/P1</f>
        <v>0</v>
      </c>
      <c r="D7" s="94">
        <f>SUM(D9:D45)/P1</f>
        <v>0</v>
      </c>
      <c r="E7" s="84" t="e">
        <f>SUM(D7/C7)</f>
        <v>#DIV/0!</v>
      </c>
      <c r="F7" s="95">
        <f>SUM(F9:F45)/P1</f>
        <v>0</v>
      </c>
      <c r="G7" s="96">
        <f>SUM(G9:G45)/P1</f>
        <v>0</v>
      </c>
      <c r="H7" s="84" t="e">
        <f>SUM(G7/F7)</f>
        <v>#DIV/0!</v>
      </c>
      <c r="I7" s="95">
        <f>SUM(I9:I45)/P1</f>
        <v>0</v>
      </c>
      <c r="J7" s="96">
        <f>SUM(J9:J45)/P1</f>
        <v>0</v>
      </c>
      <c r="K7" s="84" t="e">
        <f>SUM(J7/I7)</f>
        <v>#DIV/0!</v>
      </c>
      <c r="L7" s="96">
        <f>SUM(L9:L45)/P1</f>
        <v>0</v>
      </c>
      <c r="M7" s="96">
        <f>SUM(M9:M45)/P1</f>
        <v>0</v>
      </c>
      <c r="N7" s="96">
        <f>SUM(N9:N45)/P1</f>
        <v>0</v>
      </c>
      <c r="O7" s="96">
        <f>SUM(O9:O45)/P1</f>
        <v>0</v>
      </c>
      <c r="P7" s="97">
        <f>SUM(P9:P45)/P1</f>
        <v>0</v>
      </c>
    </row>
    <row r="8" spans="1:16" s="8" customFormat="1" ht="4.5" customHeight="1">
      <c r="A8" s="28"/>
      <c r="B8" s="28"/>
      <c r="C8" s="85"/>
      <c r="D8" s="85"/>
      <c r="E8" s="86"/>
      <c r="F8" s="85"/>
      <c r="G8" s="85"/>
      <c r="H8" s="86"/>
      <c r="I8" s="85"/>
      <c r="J8" s="85"/>
      <c r="K8" s="86"/>
      <c r="L8" s="85"/>
      <c r="M8" s="85"/>
      <c r="N8" s="85"/>
      <c r="O8" s="85"/>
      <c r="P8" s="85"/>
    </row>
    <row r="9" spans="1:16" s="91" customFormat="1" ht="15.75" customHeight="1">
      <c r="A9" s="88">
        <f>Team!A9</f>
        <v>0</v>
      </c>
      <c r="B9" s="89">
        <f>Team!B9</f>
        <v>0</v>
      </c>
      <c r="C9" s="203"/>
      <c r="D9" s="201"/>
      <c r="E9" s="90" t="e">
        <f aca="true" t="shared" si="0" ref="E9:E44">SUM(D9/C9)</f>
        <v>#DIV/0!</v>
      </c>
      <c r="F9" s="201"/>
      <c r="G9" s="201"/>
      <c r="H9" s="90" t="e">
        <f aca="true" t="shared" si="1" ref="H9:H44">SUM(G9/F9)</f>
        <v>#DIV/0!</v>
      </c>
      <c r="I9" s="203"/>
      <c r="J9" s="201"/>
      <c r="K9" s="90" t="e">
        <f aca="true" t="shared" si="2" ref="K9:K44">SUM(J9/I9)</f>
        <v>#DIV/0!</v>
      </c>
      <c r="L9" s="201"/>
      <c r="M9" s="201"/>
      <c r="N9" s="201"/>
      <c r="O9" s="201"/>
      <c r="P9" s="202"/>
    </row>
    <row r="10" spans="1:16" s="91" customFormat="1" ht="15.75" customHeight="1">
      <c r="A10" s="88">
        <f>Team!A10</f>
        <v>0</v>
      </c>
      <c r="B10" s="89">
        <f>Team!B10</f>
        <v>0</v>
      </c>
      <c r="C10" s="203"/>
      <c r="D10" s="201"/>
      <c r="E10" s="90" t="e">
        <f t="shared" si="0"/>
        <v>#DIV/0!</v>
      </c>
      <c r="F10" s="201"/>
      <c r="G10" s="201"/>
      <c r="H10" s="90" t="e">
        <f t="shared" si="1"/>
        <v>#DIV/0!</v>
      </c>
      <c r="I10" s="203"/>
      <c r="J10" s="201"/>
      <c r="K10" s="90" t="e">
        <f t="shared" si="2"/>
        <v>#DIV/0!</v>
      </c>
      <c r="L10" s="201"/>
      <c r="M10" s="201"/>
      <c r="N10" s="201"/>
      <c r="O10" s="201"/>
      <c r="P10" s="202"/>
    </row>
    <row r="11" spans="1:16" s="91" customFormat="1" ht="15.75" customHeight="1">
      <c r="A11" s="88">
        <f>Team!A11</f>
        <v>0</v>
      </c>
      <c r="B11" s="89">
        <f>Team!B11</f>
        <v>0</v>
      </c>
      <c r="C11" s="203"/>
      <c r="D11" s="201"/>
      <c r="E11" s="90" t="e">
        <f t="shared" si="0"/>
        <v>#DIV/0!</v>
      </c>
      <c r="F11" s="201"/>
      <c r="G11" s="201"/>
      <c r="H11" s="90" t="e">
        <f t="shared" si="1"/>
        <v>#DIV/0!</v>
      </c>
      <c r="I11" s="203"/>
      <c r="J11" s="201"/>
      <c r="K11" s="90" t="e">
        <f t="shared" si="2"/>
        <v>#DIV/0!</v>
      </c>
      <c r="L11" s="201"/>
      <c r="M11" s="201"/>
      <c r="N11" s="201"/>
      <c r="O11" s="201"/>
      <c r="P11" s="202"/>
    </row>
    <row r="12" spans="1:16" s="91" customFormat="1" ht="15.75" customHeight="1">
      <c r="A12" s="88">
        <f>Team!A12</f>
        <v>0</v>
      </c>
      <c r="B12" s="89">
        <f>Team!B12</f>
        <v>0</v>
      </c>
      <c r="C12" s="203"/>
      <c r="D12" s="201"/>
      <c r="E12" s="90" t="e">
        <f t="shared" si="0"/>
        <v>#DIV/0!</v>
      </c>
      <c r="F12" s="201"/>
      <c r="G12" s="201"/>
      <c r="H12" s="90" t="e">
        <f t="shared" si="1"/>
        <v>#DIV/0!</v>
      </c>
      <c r="I12" s="203"/>
      <c r="J12" s="201"/>
      <c r="K12" s="90" t="e">
        <f t="shared" si="2"/>
        <v>#DIV/0!</v>
      </c>
      <c r="L12" s="201"/>
      <c r="M12" s="201"/>
      <c r="N12" s="201"/>
      <c r="O12" s="201"/>
      <c r="P12" s="202"/>
    </row>
    <row r="13" spans="1:16" s="91" customFormat="1" ht="15.75" customHeight="1">
      <c r="A13" s="88">
        <f>Team!A13</f>
        <v>0</v>
      </c>
      <c r="B13" s="89">
        <f>Team!B13</f>
        <v>0</v>
      </c>
      <c r="C13" s="203"/>
      <c r="D13" s="201"/>
      <c r="E13" s="90" t="e">
        <f t="shared" si="0"/>
        <v>#DIV/0!</v>
      </c>
      <c r="F13" s="201"/>
      <c r="G13" s="201"/>
      <c r="H13" s="90" t="e">
        <f t="shared" si="1"/>
        <v>#DIV/0!</v>
      </c>
      <c r="I13" s="203"/>
      <c r="J13" s="201"/>
      <c r="K13" s="90" t="e">
        <f t="shared" si="2"/>
        <v>#DIV/0!</v>
      </c>
      <c r="L13" s="201"/>
      <c r="M13" s="201"/>
      <c r="N13" s="201"/>
      <c r="O13" s="201"/>
      <c r="P13" s="202"/>
    </row>
    <row r="14" spans="1:19" s="91" customFormat="1" ht="15.75" customHeight="1">
      <c r="A14" s="88">
        <f>Team!A14</f>
        <v>0</v>
      </c>
      <c r="B14" s="89">
        <f>Team!B14</f>
        <v>0</v>
      </c>
      <c r="C14" s="203"/>
      <c r="D14" s="201"/>
      <c r="E14" s="90" t="e">
        <f t="shared" si="0"/>
        <v>#DIV/0!</v>
      </c>
      <c r="F14" s="201"/>
      <c r="G14" s="201"/>
      <c r="H14" s="90" t="e">
        <f t="shared" si="1"/>
        <v>#DIV/0!</v>
      </c>
      <c r="I14" s="203"/>
      <c r="J14" s="201"/>
      <c r="K14" s="90" t="e">
        <f t="shared" si="2"/>
        <v>#DIV/0!</v>
      </c>
      <c r="L14" s="201"/>
      <c r="M14" s="201"/>
      <c r="N14" s="201"/>
      <c r="O14" s="201"/>
      <c r="P14" s="202"/>
      <c r="S14" s="131"/>
    </row>
    <row r="15" spans="1:16" s="91" customFormat="1" ht="15.75" customHeight="1">
      <c r="A15" s="88">
        <f>Team!A15</f>
        <v>0</v>
      </c>
      <c r="B15" s="89">
        <f>Team!B15</f>
        <v>0</v>
      </c>
      <c r="C15" s="203"/>
      <c r="D15" s="201"/>
      <c r="E15" s="90" t="e">
        <f t="shared" si="0"/>
        <v>#DIV/0!</v>
      </c>
      <c r="F15" s="201"/>
      <c r="G15" s="201"/>
      <c r="H15" s="90" t="e">
        <f t="shared" si="1"/>
        <v>#DIV/0!</v>
      </c>
      <c r="I15" s="203"/>
      <c r="J15" s="201"/>
      <c r="K15" s="90" t="e">
        <f t="shared" si="2"/>
        <v>#DIV/0!</v>
      </c>
      <c r="L15" s="201"/>
      <c r="M15" s="201"/>
      <c r="N15" s="201"/>
      <c r="O15" s="201"/>
      <c r="P15" s="202"/>
    </row>
    <row r="16" spans="1:16" s="91" customFormat="1" ht="15.75" customHeight="1">
      <c r="A16" s="88">
        <f>Team!A16</f>
        <v>0</v>
      </c>
      <c r="B16" s="89">
        <f>Team!B16</f>
        <v>0</v>
      </c>
      <c r="C16" s="203"/>
      <c r="D16" s="201"/>
      <c r="E16" s="90" t="e">
        <f t="shared" si="0"/>
        <v>#DIV/0!</v>
      </c>
      <c r="F16" s="201"/>
      <c r="G16" s="201"/>
      <c r="H16" s="90" t="e">
        <f t="shared" si="1"/>
        <v>#DIV/0!</v>
      </c>
      <c r="I16" s="203"/>
      <c r="J16" s="201"/>
      <c r="K16" s="90" t="e">
        <f t="shared" si="2"/>
        <v>#DIV/0!</v>
      </c>
      <c r="L16" s="201"/>
      <c r="M16" s="201"/>
      <c r="N16" s="201"/>
      <c r="O16" s="201"/>
      <c r="P16" s="202"/>
    </row>
    <row r="17" spans="1:16" s="91" customFormat="1" ht="15.75" customHeight="1">
      <c r="A17" s="88">
        <f>Team!A17</f>
        <v>0</v>
      </c>
      <c r="B17" s="89">
        <f>Team!B17</f>
        <v>0</v>
      </c>
      <c r="C17" s="203"/>
      <c r="D17" s="201"/>
      <c r="E17" s="90" t="e">
        <f t="shared" si="0"/>
        <v>#DIV/0!</v>
      </c>
      <c r="F17" s="201"/>
      <c r="G17" s="201"/>
      <c r="H17" s="90" t="e">
        <f t="shared" si="1"/>
        <v>#DIV/0!</v>
      </c>
      <c r="I17" s="203"/>
      <c r="J17" s="201"/>
      <c r="K17" s="90" t="e">
        <f t="shared" si="2"/>
        <v>#DIV/0!</v>
      </c>
      <c r="L17" s="201"/>
      <c r="M17" s="201"/>
      <c r="N17" s="201"/>
      <c r="O17" s="201"/>
      <c r="P17" s="202"/>
    </row>
    <row r="18" spans="1:16" s="91" customFormat="1" ht="15.75" customHeight="1">
      <c r="A18" s="88">
        <f>Team!A18</f>
        <v>0</v>
      </c>
      <c r="B18" s="89">
        <f>Team!B18</f>
        <v>0</v>
      </c>
      <c r="C18" s="203"/>
      <c r="D18" s="201"/>
      <c r="E18" s="90" t="e">
        <f t="shared" si="0"/>
        <v>#DIV/0!</v>
      </c>
      <c r="F18" s="201"/>
      <c r="G18" s="201"/>
      <c r="H18" s="90" t="e">
        <f t="shared" si="1"/>
        <v>#DIV/0!</v>
      </c>
      <c r="I18" s="203"/>
      <c r="J18" s="201"/>
      <c r="K18" s="90" t="e">
        <f t="shared" si="2"/>
        <v>#DIV/0!</v>
      </c>
      <c r="L18" s="201"/>
      <c r="M18" s="201"/>
      <c r="N18" s="201"/>
      <c r="O18" s="201"/>
      <c r="P18" s="202"/>
    </row>
    <row r="19" spans="1:16" s="91" customFormat="1" ht="15.75" customHeight="1">
      <c r="A19" s="88">
        <f>Team!A19</f>
        <v>0</v>
      </c>
      <c r="B19" s="89">
        <f>Team!B19</f>
        <v>0</v>
      </c>
      <c r="C19" s="203"/>
      <c r="D19" s="201"/>
      <c r="E19" s="90" t="e">
        <f t="shared" si="0"/>
        <v>#DIV/0!</v>
      </c>
      <c r="F19" s="201"/>
      <c r="G19" s="201"/>
      <c r="H19" s="90" t="e">
        <f t="shared" si="1"/>
        <v>#DIV/0!</v>
      </c>
      <c r="I19" s="203"/>
      <c r="J19" s="201"/>
      <c r="K19" s="90" t="e">
        <f t="shared" si="2"/>
        <v>#DIV/0!</v>
      </c>
      <c r="L19" s="201"/>
      <c r="M19" s="201"/>
      <c r="N19" s="201"/>
      <c r="O19" s="201"/>
      <c r="P19" s="202"/>
    </row>
    <row r="20" spans="1:16" s="91" customFormat="1" ht="15.75" customHeight="1">
      <c r="A20" s="88">
        <f>Team!A20</f>
        <v>0</v>
      </c>
      <c r="B20" s="89">
        <f>Team!B20</f>
        <v>0</v>
      </c>
      <c r="C20" s="203"/>
      <c r="D20" s="201"/>
      <c r="E20" s="90" t="e">
        <f t="shared" si="0"/>
        <v>#DIV/0!</v>
      </c>
      <c r="F20" s="201"/>
      <c r="G20" s="201"/>
      <c r="H20" s="90" t="e">
        <f t="shared" si="1"/>
        <v>#DIV/0!</v>
      </c>
      <c r="I20" s="203"/>
      <c r="J20" s="201"/>
      <c r="K20" s="90" t="e">
        <f t="shared" si="2"/>
        <v>#DIV/0!</v>
      </c>
      <c r="L20" s="201"/>
      <c r="M20" s="201"/>
      <c r="N20" s="201"/>
      <c r="O20" s="201"/>
      <c r="P20" s="202"/>
    </row>
    <row r="21" spans="1:16" s="91" customFormat="1" ht="15.75" customHeight="1">
      <c r="A21" s="88">
        <f>Team!A21</f>
        <v>0</v>
      </c>
      <c r="B21" s="89">
        <f>Team!B21</f>
        <v>0</v>
      </c>
      <c r="C21" s="203"/>
      <c r="D21" s="201"/>
      <c r="E21" s="90" t="e">
        <f t="shared" si="0"/>
        <v>#DIV/0!</v>
      </c>
      <c r="F21" s="201"/>
      <c r="G21" s="201"/>
      <c r="H21" s="90" t="e">
        <f t="shared" si="1"/>
        <v>#DIV/0!</v>
      </c>
      <c r="I21" s="203"/>
      <c r="J21" s="201"/>
      <c r="K21" s="90" t="e">
        <f t="shared" si="2"/>
        <v>#DIV/0!</v>
      </c>
      <c r="L21" s="201"/>
      <c r="M21" s="201"/>
      <c r="N21" s="201"/>
      <c r="O21" s="201"/>
      <c r="P21" s="202"/>
    </row>
    <row r="22" spans="1:16" s="91" customFormat="1" ht="15.75" customHeight="1">
      <c r="A22" s="88">
        <v>40201</v>
      </c>
      <c r="B22" s="89">
        <f>Team!B22</f>
        <v>0</v>
      </c>
      <c r="C22" s="203"/>
      <c r="D22" s="201"/>
      <c r="E22" s="90" t="e">
        <f t="shared" si="0"/>
        <v>#DIV/0!</v>
      </c>
      <c r="F22" s="201"/>
      <c r="G22" s="201"/>
      <c r="H22" s="90" t="e">
        <f t="shared" si="1"/>
        <v>#DIV/0!</v>
      </c>
      <c r="I22" s="203"/>
      <c r="J22" s="201"/>
      <c r="K22" s="90" t="e">
        <f t="shared" si="2"/>
        <v>#DIV/0!</v>
      </c>
      <c r="L22" s="201"/>
      <c r="M22" s="201"/>
      <c r="N22" s="201"/>
      <c r="O22" s="201"/>
      <c r="P22" s="202"/>
    </row>
    <row r="23" spans="1:16" s="91" customFormat="1" ht="15.75" customHeight="1">
      <c r="A23" s="88">
        <v>40201</v>
      </c>
      <c r="B23" s="89">
        <f>Team!B23</f>
        <v>0</v>
      </c>
      <c r="C23" s="203"/>
      <c r="D23" s="201"/>
      <c r="E23" s="90" t="e">
        <f t="shared" si="0"/>
        <v>#DIV/0!</v>
      </c>
      <c r="F23" s="201"/>
      <c r="G23" s="201"/>
      <c r="H23" s="90" t="e">
        <f t="shared" si="1"/>
        <v>#DIV/0!</v>
      </c>
      <c r="I23" s="203"/>
      <c r="J23" s="201"/>
      <c r="K23" s="90" t="e">
        <f t="shared" si="2"/>
        <v>#DIV/0!</v>
      </c>
      <c r="L23" s="201"/>
      <c r="M23" s="201"/>
      <c r="N23" s="201"/>
      <c r="O23" s="201"/>
      <c r="P23" s="202"/>
    </row>
    <row r="24" spans="1:16" s="91" customFormat="1" ht="15.75" customHeight="1">
      <c r="A24" s="88">
        <v>40202</v>
      </c>
      <c r="B24" s="89">
        <f>Team!B24</f>
        <v>0</v>
      </c>
      <c r="C24" s="203"/>
      <c r="D24" s="201"/>
      <c r="E24" s="90" t="e">
        <f t="shared" si="0"/>
        <v>#DIV/0!</v>
      </c>
      <c r="F24" s="201"/>
      <c r="G24" s="201"/>
      <c r="H24" s="90" t="e">
        <f t="shared" si="1"/>
        <v>#DIV/0!</v>
      </c>
      <c r="I24" s="203"/>
      <c r="J24" s="201"/>
      <c r="K24" s="90" t="e">
        <f t="shared" si="2"/>
        <v>#DIV/0!</v>
      </c>
      <c r="L24" s="201"/>
      <c r="M24" s="201"/>
      <c r="N24" s="201"/>
      <c r="O24" s="201"/>
      <c r="P24" s="202"/>
    </row>
    <row r="25" spans="1:16" s="91" customFormat="1" ht="15.75" customHeight="1">
      <c r="A25" s="88">
        <v>40202</v>
      </c>
      <c r="B25" s="89">
        <f>Team!B25</f>
        <v>0</v>
      </c>
      <c r="C25" s="203"/>
      <c r="D25" s="201"/>
      <c r="E25" s="90" t="e">
        <f t="shared" si="0"/>
        <v>#DIV/0!</v>
      </c>
      <c r="F25" s="201"/>
      <c r="G25" s="201"/>
      <c r="H25" s="90" t="e">
        <f t="shared" si="1"/>
        <v>#DIV/0!</v>
      </c>
      <c r="I25" s="203"/>
      <c r="J25" s="201"/>
      <c r="K25" s="90" t="e">
        <f t="shared" si="2"/>
        <v>#DIV/0!</v>
      </c>
      <c r="L25" s="201"/>
      <c r="M25" s="201"/>
      <c r="N25" s="201"/>
      <c r="O25" s="201"/>
      <c r="P25" s="202"/>
    </row>
    <row r="26" spans="1:16" s="91" customFormat="1" ht="15.75" customHeight="1">
      <c r="A26" s="88">
        <f>Team!A26</f>
        <v>0</v>
      </c>
      <c r="B26" s="89">
        <f>Team!B26</f>
        <v>0</v>
      </c>
      <c r="C26" s="203"/>
      <c r="D26" s="201"/>
      <c r="E26" s="90" t="e">
        <f t="shared" si="0"/>
        <v>#DIV/0!</v>
      </c>
      <c r="F26" s="201"/>
      <c r="G26" s="201"/>
      <c r="H26" s="90" t="e">
        <f t="shared" si="1"/>
        <v>#DIV/0!</v>
      </c>
      <c r="I26" s="203"/>
      <c r="J26" s="201"/>
      <c r="K26" s="90" t="e">
        <f t="shared" si="2"/>
        <v>#DIV/0!</v>
      </c>
      <c r="L26" s="201"/>
      <c r="M26" s="201"/>
      <c r="N26" s="201"/>
      <c r="O26" s="201"/>
      <c r="P26" s="202"/>
    </row>
    <row r="27" spans="1:16" s="91" customFormat="1" ht="15.75" customHeight="1">
      <c r="A27" s="88">
        <f>Team!A27</f>
        <v>0</v>
      </c>
      <c r="B27" s="89">
        <f>Team!B27</f>
        <v>0</v>
      </c>
      <c r="C27" s="203"/>
      <c r="D27" s="201"/>
      <c r="E27" s="90" t="e">
        <f t="shared" si="0"/>
        <v>#DIV/0!</v>
      </c>
      <c r="F27" s="201"/>
      <c r="G27" s="201"/>
      <c r="H27" s="90" t="e">
        <f t="shared" si="1"/>
        <v>#DIV/0!</v>
      </c>
      <c r="I27" s="203"/>
      <c r="J27" s="201"/>
      <c r="K27" s="90" t="e">
        <f t="shared" si="2"/>
        <v>#DIV/0!</v>
      </c>
      <c r="L27" s="201"/>
      <c r="M27" s="201"/>
      <c r="N27" s="201"/>
      <c r="O27" s="201"/>
      <c r="P27" s="202"/>
    </row>
    <row r="28" spans="1:16" s="91" customFormat="1" ht="15.75" customHeight="1">
      <c r="A28" s="88">
        <f>Team!A28</f>
        <v>0</v>
      </c>
      <c r="B28" s="89">
        <f>Team!B28</f>
        <v>0</v>
      </c>
      <c r="C28" s="203"/>
      <c r="D28" s="201"/>
      <c r="E28" s="90" t="e">
        <f t="shared" si="0"/>
        <v>#DIV/0!</v>
      </c>
      <c r="F28" s="201"/>
      <c r="G28" s="201"/>
      <c r="H28" s="90" t="e">
        <f t="shared" si="1"/>
        <v>#DIV/0!</v>
      </c>
      <c r="I28" s="203"/>
      <c r="J28" s="201"/>
      <c r="K28" s="90" t="e">
        <f t="shared" si="2"/>
        <v>#DIV/0!</v>
      </c>
      <c r="L28" s="201"/>
      <c r="M28" s="201"/>
      <c r="N28" s="201"/>
      <c r="O28" s="201"/>
      <c r="P28" s="202"/>
    </row>
    <row r="29" spans="1:16" s="91" customFormat="1" ht="15.75" customHeight="1">
      <c r="A29" s="88">
        <f>Team!A29</f>
        <v>0</v>
      </c>
      <c r="B29" s="89">
        <f>Team!B29</f>
        <v>0</v>
      </c>
      <c r="C29" s="203"/>
      <c r="D29" s="201"/>
      <c r="E29" s="90" t="e">
        <f t="shared" si="0"/>
        <v>#DIV/0!</v>
      </c>
      <c r="F29" s="201"/>
      <c r="G29" s="201"/>
      <c r="H29" s="90" t="e">
        <f t="shared" si="1"/>
        <v>#DIV/0!</v>
      </c>
      <c r="I29" s="203"/>
      <c r="J29" s="201"/>
      <c r="K29" s="90" t="e">
        <f t="shared" si="2"/>
        <v>#DIV/0!</v>
      </c>
      <c r="L29" s="201"/>
      <c r="M29" s="201"/>
      <c r="N29" s="201"/>
      <c r="O29" s="201"/>
      <c r="P29" s="202"/>
    </row>
    <row r="30" spans="1:16" s="91" customFormat="1" ht="15.75" customHeight="1">
      <c r="A30" s="88">
        <f>Team!A30</f>
        <v>0</v>
      </c>
      <c r="B30" s="89">
        <f>Team!B30</f>
        <v>0</v>
      </c>
      <c r="C30" s="203"/>
      <c r="D30" s="201"/>
      <c r="E30" s="90" t="e">
        <f t="shared" si="0"/>
        <v>#DIV/0!</v>
      </c>
      <c r="F30" s="201"/>
      <c r="G30" s="201"/>
      <c r="H30" s="90" t="e">
        <f t="shared" si="1"/>
        <v>#DIV/0!</v>
      </c>
      <c r="I30" s="203"/>
      <c r="J30" s="201"/>
      <c r="K30" s="90" t="e">
        <f t="shared" si="2"/>
        <v>#DIV/0!</v>
      </c>
      <c r="L30" s="201"/>
      <c r="M30" s="201"/>
      <c r="N30" s="201"/>
      <c r="O30" s="201"/>
      <c r="P30" s="202"/>
    </row>
    <row r="31" spans="1:16" s="91" customFormat="1" ht="15.75" customHeight="1">
      <c r="A31" s="88">
        <f>Team!A31</f>
        <v>0</v>
      </c>
      <c r="B31" s="89">
        <f>Team!B31</f>
        <v>0</v>
      </c>
      <c r="C31" s="203"/>
      <c r="D31" s="201"/>
      <c r="E31" s="90" t="e">
        <f t="shared" si="0"/>
        <v>#DIV/0!</v>
      </c>
      <c r="F31" s="201"/>
      <c r="G31" s="201"/>
      <c r="H31" s="90" t="e">
        <f t="shared" si="1"/>
        <v>#DIV/0!</v>
      </c>
      <c r="I31" s="203"/>
      <c r="J31" s="201"/>
      <c r="K31" s="90" t="e">
        <f t="shared" si="2"/>
        <v>#DIV/0!</v>
      </c>
      <c r="L31" s="201"/>
      <c r="M31" s="201"/>
      <c r="N31" s="201"/>
      <c r="O31" s="201"/>
      <c r="P31" s="202"/>
    </row>
    <row r="32" spans="1:16" s="91" customFormat="1" ht="15.75" customHeight="1">
      <c r="A32" s="88">
        <f>Team!A32</f>
        <v>0</v>
      </c>
      <c r="B32" s="89">
        <f>Team!B32</f>
        <v>0</v>
      </c>
      <c r="C32" s="203"/>
      <c r="D32" s="201"/>
      <c r="E32" s="90" t="e">
        <f t="shared" si="0"/>
        <v>#DIV/0!</v>
      </c>
      <c r="F32" s="201"/>
      <c r="G32" s="201"/>
      <c r="H32" s="90" t="e">
        <f t="shared" si="1"/>
        <v>#DIV/0!</v>
      </c>
      <c r="I32" s="203"/>
      <c r="J32" s="201"/>
      <c r="K32" s="90" t="e">
        <f t="shared" si="2"/>
        <v>#DIV/0!</v>
      </c>
      <c r="L32" s="201"/>
      <c r="M32" s="201"/>
      <c r="N32" s="201"/>
      <c r="O32" s="201"/>
      <c r="P32" s="202"/>
    </row>
    <row r="33" spans="1:16" s="91" customFormat="1" ht="15.75" customHeight="1">
      <c r="A33" s="88">
        <f>Team!A33</f>
        <v>0</v>
      </c>
      <c r="B33" s="89">
        <f>Team!B33</f>
        <v>0</v>
      </c>
      <c r="C33" s="203"/>
      <c r="D33" s="201"/>
      <c r="E33" s="90" t="e">
        <f t="shared" si="0"/>
        <v>#DIV/0!</v>
      </c>
      <c r="F33" s="201"/>
      <c r="G33" s="201"/>
      <c r="H33" s="90" t="e">
        <f t="shared" si="1"/>
        <v>#DIV/0!</v>
      </c>
      <c r="I33" s="203"/>
      <c r="J33" s="201"/>
      <c r="K33" s="90" t="e">
        <f t="shared" si="2"/>
        <v>#DIV/0!</v>
      </c>
      <c r="L33" s="201"/>
      <c r="M33" s="201"/>
      <c r="N33" s="201"/>
      <c r="O33" s="201"/>
      <c r="P33" s="202"/>
    </row>
    <row r="34" spans="1:16" s="91" customFormat="1" ht="15.75" customHeight="1">
      <c r="A34" s="88">
        <f>Team!A34</f>
        <v>0</v>
      </c>
      <c r="B34" s="89">
        <f>Team!B34</f>
        <v>0</v>
      </c>
      <c r="C34" s="203"/>
      <c r="D34" s="201"/>
      <c r="E34" s="90" t="e">
        <f t="shared" si="0"/>
        <v>#DIV/0!</v>
      </c>
      <c r="F34" s="201"/>
      <c r="G34" s="201"/>
      <c r="H34" s="90" t="e">
        <f t="shared" si="1"/>
        <v>#DIV/0!</v>
      </c>
      <c r="I34" s="203"/>
      <c r="J34" s="201"/>
      <c r="K34" s="90" t="e">
        <f t="shared" si="2"/>
        <v>#DIV/0!</v>
      </c>
      <c r="L34" s="201"/>
      <c r="M34" s="201"/>
      <c r="N34" s="201"/>
      <c r="O34" s="201"/>
      <c r="P34" s="202"/>
    </row>
    <row r="35" spans="1:16" s="91" customFormat="1" ht="15.75" customHeight="1">
      <c r="A35" s="88">
        <f>Team!A35</f>
        <v>0</v>
      </c>
      <c r="B35" s="89">
        <f>Team!B35</f>
        <v>0</v>
      </c>
      <c r="C35" s="203"/>
      <c r="D35" s="201"/>
      <c r="E35" s="90" t="e">
        <f t="shared" si="0"/>
        <v>#DIV/0!</v>
      </c>
      <c r="F35" s="201"/>
      <c r="G35" s="201"/>
      <c r="H35" s="90" t="e">
        <f t="shared" si="1"/>
        <v>#DIV/0!</v>
      </c>
      <c r="I35" s="203"/>
      <c r="J35" s="201"/>
      <c r="K35" s="90" t="e">
        <f t="shared" si="2"/>
        <v>#DIV/0!</v>
      </c>
      <c r="L35" s="201"/>
      <c r="M35" s="201"/>
      <c r="N35" s="201"/>
      <c r="O35" s="201"/>
      <c r="P35" s="202"/>
    </row>
    <row r="36" spans="1:16" s="91" customFormat="1" ht="15.75" customHeight="1">
      <c r="A36" s="88">
        <f>Team!A36</f>
        <v>0</v>
      </c>
      <c r="B36" s="89">
        <f>Team!B36</f>
        <v>0</v>
      </c>
      <c r="C36" s="203"/>
      <c r="D36" s="201"/>
      <c r="E36" s="90" t="e">
        <f t="shared" si="0"/>
        <v>#DIV/0!</v>
      </c>
      <c r="F36" s="201"/>
      <c r="G36" s="201"/>
      <c r="H36" s="90" t="e">
        <f t="shared" si="1"/>
        <v>#DIV/0!</v>
      </c>
      <c r="I36" s="203"/>
      <c r="J36" s="201"/>
      <c r="K36" s="90" t="e">
        <f t="shared" si="2"/>
        <v>#DIV/0!</v>
      </c>
      <c r="L36" s="201"/>
      <c r="M36" s="201"/>
      <c r="N36" s="201"/>
      <c r="O36" s="201"/>
      <c r="P36" s="202"/>
    </row>
    <row r="37" spans="1:16" s="91" customFormat="1" ht="15.75" customHeight="1">
      <c r="A37" s="88">
        <f>Team!A37</f>
        <v>0</v>
      </c>
      <c r="B37" s="89">
        <f>Team!B37</f>
        <v>0</v>
      </c>
      <c r="C37" s="203"/>
      <c r="D37" s="201"/>
      <c r="E37" s="90" t="e">
        <f t="shared" si="0"/>
        <v>#DIV/0!</v>
      </c>
      <c r="F37" s="201"/>
      <c r="G37" s="201"/>
      <c r="H37" s="90" t="e">
        <f t="shared" si="1"/>
        <v>#DIV/0!</v>
      </c>
      <c r="I37" s="203"/>
      <c r="J37" s="201"/>
      <c r="K37" s="90" t="e">
        <f t="shared" si="2"/>
        <v>#DIV/0!</v>
      </c>
      <c r="L37" s="201"/>
      <c r="M37" s="201"/>
      <c r="N37" s="201"/>
      <c r="O37" s="201"/>
      <c r="P37" s="202"/>
    </row>
    <row r="38" spans="1:16" s="91" customFormat="1" ht="15.75" customHeight="1">
      <c r="A38" s="88">
        <f>Team!A38</f>
        <v>0</v>
      </c>
      <c r="B38" s="89">
        <f>Team!B38</f>
        <v>0</v>
      </c>
      <c r="C38" s="203"/>
      <c r="D38" s="201"/>
      <c r="E38" s="90" t="e">
        <f t="shared" si="0"/>
        <v>#DIV/0!</v>
      </c>
      <c r="F38" s="201"/>
      <c r="G38" s="201"/>
      <c r="H38" s="90" t="e">
        <f t="shared" si="1"/>
        <v>#DIV/0!</v>
      </c>
      <c r="I38" s="203"/>
      <c r="J38" s="201"/>
      <c r="K38" s="90" t="e">
        <f t="shared" si="2"/>
        <v>#DIV/0!</v>
      </c>
      <c r="L38" s="201"/>
      <c r="M38" s="201"/>
      <c r="N38" s="201"/>
      <c r="O38" s="201"/>
      <c r="P38" s="202"/>
    </row>
    <row r="39" spans="1:16" s="91" customFormat="1" ht="15.75" customHeight="1">
      <c r="A39" s="88">
        <f>Team!A39</f>
        <v>0</v>
      </c>
      <c r="B39" s="89">
        <f>Team!B39</f>
        <v>0</v>
      </c>
      <c r="C39" s="203"/>
      <c r="D39" s="201"/>
      <c r="E39" s="90" t="e">
        <f t="shared" si="0"/>
        <v>#DIV/0!</v>
      </c>
      <c r="F39" s="201"/>
      <c r="G39" s="201"/>
      <c r="H39" s="90" t="e">
        <f t="shared" si="1"/>
        <v>#DIV/0!</v>
      </c>
      <c r="I39" s="203"/>
      <c r="J39" s="201"/>
      <c r="K39" s="90" t="e">
        <f t="shared" si="2"/>
        <v>#DIV/0!</v>
      </c>
      <c r="L39" s="201"/>
      <c r="M39" s="201"/>
      <c r="N39" s="201"/>
      <c r="O39" s="201"/>
      <c r="P39" s="202"/>
    </row>
    <row r="40" spans="1:16" s="91" customFormat="1" ht="15.75" customHeight="1">
      <c r="A40" s="88">
        <f>Team!A40</f>
        <v>0</v>
      </c>
      <c r="B40" s="89">
        <f>Team!B40</f>
        <v>0</v>
      </c>
      <c r="C40" s="203"/>
      <c r="D40" s="201"/>
      <c r="E40" s="90" t="e">
        <f t="shared" si="0"/>
        <v>#DIV/0!</v>
      </c>
      <c r="F40" s="201"/>
      <c r="G40" s="201"/>
      <c r="H40" s="90" t="e">
        <f t="shared" si="1"/>
        <v>#DIV/0!</v>
      </c>
      <c r="I40" s="203"/>
      <c r="J40" s="201"/>
      <c r="K40" s="90" t="e">
        <f t="shared" si="2"/>
        <v>#DIV/0!</v>
      </c>
      <c r="L40" s="201"/>
      <c r="M40" s="201"/>
      <c r="N40" s="201"/>
      <c r="O40" s="201"/>
      <c r="P40" s="202"/>
    </row>
    <row r="41" spans="1:16" s="91" customFormat="1" ht="15.75" customHeight="1">
      <c r="A41" s="88">
        <f>Team!A41</f>
        <v>0</v>
      </c>
      <c r="B41" s="89">
        <f>Team!B41</f>
        <v>0</v>
      </c>
      <c r="C41" s="203"/>
      <c r="D41" s="201"/>
      <c r="E41" s="90" t="e">
        <f t="shared" si="0"/>
        <v>#DIV/0!</v>
      </c>
      <c r="F41" s="201"/>
      <c r="G41" s="201"/>
      <c r="H41" s="90" t="e">
        <f t="shared" si="1"/>
        <v>#DIV/0!</v>
      </c>
      <c r="I41" s="203"/>
      <c r="J41" s="201"/>
      <c r="K41" s="90" t="e">
        <f t="shared" si="2"/>
        <v>#DIV/0!</v>
      </c>
      <c r="L41" s="201"/>
      <c r="M41" s="201"/>
      <c r="N41" s="201"/>
      <c r="O41" s="201"/>
      <c r="P41" s="202"/>
    </row>
    <row r="42" spans="1:16" s="91" customFormat="1" ht="15.75" customHeight="1">
      <c r="A42" s="88">
        <f>Team!A42</f>
        <v>0</v>
      </c>
      <c r="B42" s="89">
        <f>Team!B42</f>
        <v>0</v>
      </c>
      <c r="C42" s="203"/>
      <c r="D42" s="201"/>
      <c r="E42" s="90" t="e">
        <f t="shared" si="0"/>
        <v>#DIV/0!</v>
      </c>
      <c r="F42" s="201"/>
      <c r="G42" s="201"/>
      <c r="H42" s="90" t="e">
        <f t="shared" si="1"/>
        <v>#DIV/0!</v>
      </c>
      <c r="I42" s="203"/>
      <c r="J42" s="201"/>
      <c r="K42" s="90" t="e">
        <f t="shared" si="2"/>
        <v>#DIV/0!</v>
      </c>
      <c r="L42" s="201"/>
      <c r="M42" s="201"/>
      <c r="N42" s="201"/>
      <c r="O42" s="201"/>
      <c r="P42" s="202"/>
    </row>
    <row r="43" spans="1:16" s="91" customFormat="1" ht="15.75" customHeight="1">
      <c r="A43" s="88">
        <f>Team!A43</f>
        <v>0</v>
      </c>
      <c r="B43" s="89">
        <f>Team!B43</f>
        <v>0</v>
      </c>
      <c r="C43" s="203"/>
      <c r="D43" s="201"/>
      <c r="E43" s="90" t="e">
        <f t="shared" si="0"/>
        <v>#DIV/0!</v>
      </c>
      <c r="F43" s="201"/>
      <c r="G43" s="201"/>
      <c r="H43" s="90" t="e">
        <f t="shared" si="1"/>
        <v>#DIV/0!</v>
      </c>
      <c r="I43" s="203"/>
      <c r="J43" s="201"/>
      <c r="K43" s="90" t="e">
        <f t="shared" si="2"/>
        <v>#DIV/0!</v>
      </c>
      <c r="L43" s="201"/>
      <c r="M43" s="201"/>
      <c r="N43" s="201"/>
      <c r="O43" s="201"/>
      <c r="P43" s="202"/>
    </row>
    <row r="44" spans="1:16" s="91" customFormat="1" ht="15.75" customHeight="1">
      <c r="A44" s="88">
        <f>Team!A44</f>
        <v>0</v>
      </c>
      <c r="B44" s="89">
        <f>Team!B44</f>
        <v>0</v>
      </c>
      <c r="C44" s="206"/>
      <c r="D44" s="207"/>
      <c r="E44" s="92" t="e">
        <f t="shared" si="0"/>
        <v>#DIV/0!</v>
      </c>
      <c r="F44" s="207"/>
      <c r="G44" s="207"/>
      <c r="H44" s="92" t="e">
        <f t="shared" si="1"/>
        <v>#DIV/0!</v>
      </c>
      <c r="I44" s="206"/>
      <c r="J44" s="207"/>
      <c r="K44" s="92" t="e">
        <f t="shared" si="2"/>
        <v>#DIV/0!</v>
      </c>
      <c r="L44" s="207"/>
      <c r="M44" s="207"/>
      <c r="N44" s="207"/>
      <c r="O44" s="207"/>
      <c r="P44" s="208"/>
    </row>
    <row r="45" spans="1:16" ht="8.25" customHeight="1">
      <c r="A45" s="17"/>
      <c r="B45" s="17"/>
      <c r="C45" s="204"/>
      <c r="D45" s="127"/>
      <c r="E45" s="87"/>
      <c r="F45" s="127"/>
      <c r="G45" s="127"/>
      <c r="H45" s="87"/>
      <c r="I45" s="204"/>
      <c r="J45" s="127"/>
      <c r="K45" s="87"/>
      <c r="L45" s="127"/>
      <c r="M45" s="127"/>
      <c r="N45" s="127"/>
      <c r="O45" s="127"/>
      <c r="P45" s="205"/>
    </row>
  </sheetData>
  <sheetProtection password="C6DC" sheet="1" objects="1"/>
  <mergeCells count="14">
    <mergeCell ref="P3:P4"/>
    <mergeCell ref="A3:A4"/>
    <mergeCell ref="F3:H3"/>
    <mergeCell ref="I3:K3"/>
    <mergeCell ref="L3:L4"/>
    <mergeCell ref="C3:E3"/>
    <mergeCell ref="B3:B4"/>
    <mergeCell ref="O3:O4"/>
    <mergeCell ref="C1:H1"/>
    <mergeCell ref="I1:N1"/>
    <mergeCell ref="A7:B7"/>
    <mergeCell ref="A6:B6"/>
    <mergeCell ref="M3:M4"/>
    <mergeCell ref="N3:N4"/>
  </mergeCells>
  <printOptions horizontalCentered="1" verticalCentered="1"/>
  <pageMargins left="0.3" right="0.3" top="0.52" bottom="0.5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dimension ref="A1:S45"/>
  <sheetViews>
    <sheetView zoomScale="90" zoomScaleNormal="90" zoomScalePageLayoutView="0" workbookViewId="0" topLeftCell="A1">
      <selection activeCell="R27" sqref="R26:R27"/>
    </sheetView>
  </sheetViews>
  <sheetFormatPr defaultColWidth="9.140625" defaultRowHeight="12.75"/>
  <cols>
    <col min="1" max="1" width="10.00390625" style="3" bestFit="1" customWidth="1"/>
    <col min="2" max="2" width="21.8515625" style="3" customWidth="1"/>
    <col min="3" max="3" width="4.7109375" style="2" customWidth="1"/>
    <col min="4" max="4" width="5.8515625" style="2" customWidth="1"/>
    <col min="5" max="5" width="5.28125" style="2" customWidth="1"/>
    <col min="6" max="6" width="4.7109375" style="2" customWidth="1"/>
    <col min="7" max="7" width="5.8515625" style="2" customWidth="1"/>
    <col min="8" max="8" width="5.140625" style="2" customWidth="1"/>
    <col min="9" max="9" width="4.7109375" style="2" customWidth="1"/>
    <col min="10" max="10" width="5.8515625" style="2" customWidth="1"/>
    <col min="11" max="11" width="5.28125" style="2" customWidth="1"/>
    <col min="12" max="16" width="4.57421875" style="2" customWidth="1"/>
    <col min="17" max="16384" width="9.140625" style="2" customWidth="1"/>
  </cols>
  <sheetData>
    <row r="1" spans="1:16" ht="24.75" customHeight="1">
      <c r="A1" s="124"/>
      <c r="B1" s="132" t="str">
        <f>INSTRUCTIONS!$D$19</f>
        <v>#3</v>
      </c>
      <c r="C1" s="265" t="str">
        <f>INSTRUCTIONS!$B$19</f>
        <v>Bob</v>
      </c>
      <c r="D1" s="265"/>
      <c r="E1" s="265"/>
      <c r="F1" s="265"/>
      <c r="G1" s="265"/>
      <c r="H1" s="265"/>
      <c r="I1" s="266" t="str">
        <f>INSTRUCTIONS!$C$19</f>
        <v>Orr</v>
      </c>
      <c r="J1" s="266"/>
      <c r="K1" s="266"/>
      <c r="L1" s="266"/>
      <c r="M1" s="266"/>
      <c r="N1" s="266"/>
      <c r="O1" s="130" t="s">
        <v>123</v>
      </c>
      <c r="P1" s="200">
        <v>1</v>
      </c>
    </row>
    <row r="2" ht="4.5" customHeight="1"/>
    <row r="3" spans="1:16" s="79" customFormat="1" ht="23.25" customHeight="1">
      <c r="A3" s="261" t="s">
        <v>25</v>
      </c>
      <c r="B3" s="261" t="s">
        <v>19</v>
      </c>
      <c r="C3" s="258" t="s">
        <v>9</v>
      </c>
      <c r="D3" s="259"/>
      <c r="E3" s="260"/>
      <c r="F3" s="258" t="s">
        <v>10</v>
      </c>
      <c r="G3" s="259"/>
      <c r="H3" s="260"/>
      <c r="I3" s="258" t="s">
        <v>2</v>
      </c>
      <c r="J3" s="259"/>
      <c r="K3" s="260"/>
      <c r="L3" s="263" t="s">
        <v>8</v>
      </c>
      <c r="M3" s="263" t="s">
        <v>5</v>
      </c>
      <c r="N3" s="263" t="s">
        <v>4</v>
      </c>
      <c r="O3" s="263" t="s">
        <v>3</v>
      </c>
      <c r="P3" s="263" t="s">
        <v>78</v>
      </c>
    </row>
    <row r="4" spans="1:16" s="79" customFormat="1" ht="23.25" customHeight="1">
      <c r="A4" s="262"/>
      <c r="B4" s="262"/>
      <c r="C4" s="80" t="s">
        <v>17</v>
      </c>
      <c r="D4" s="80" t="s">
        <v>15</v>
      </c>
      <c r="E4" s="80" t="s">
        <v>18</v>
      </c>
      <c r="F4" s="80" t="s">
        <v>17</v>
      </c>
      <c r="G4" s="80" t="s">
        <v>15</v>
      </c>
      <c r="H4" s="80" t="s">
        <v>18</v>
      </c>
      <c r="I4" s="80" t="s">
        <v>17</v>
      </c>
      <c r="J4" s="80" t="s">
        <v>15</v>
      </c>
      <c r="K4" s="80" t="s">
        <v>18</v>
      </c>
      <c r="L4" s="264"/>
      <c r="M4" s="264"/>
      <c r="N4" s="264"/>
      <c r="O4" s="264"/>
      <c r="P4" s="264"/>
    </row>
    <row r="5" spans="3:16" s="81" customFormat="1" ht="4.5" customHeight="1">
      <c r="C5" s="82"/>
      <c r="D5" s="82"/>
      <c r="E5" s="82"/>
      <c r="F5" s="82"/>
      <c r="G5" s="82"/>
      <c r="H5" s="82"/>
      <c r="I5" s="82"/>
      <c r="J5" s="82"/>
      <c r="K5" s="82"/>
      <c r="L5" s="83"/>
      <c r="M5" s="83"/>
      <c r="N5" s="83"/>
      <c r="O5" s="83"/>
      <c r="P5" s="83"/>
    </row>
    <row r="6" spans="1:16" ht="17.25" customHeight="1">
      <c r="A6" s="250" t="s">
        <v>24</v>
      </c>
      <c r="B6" s="257"/>
      <c r="C6" s="76">
        <f>SUM(C9:C44)</f>
        <v>0</v>
      </c>
      <c r="D6" s="78">
        <f>SUM(D9:D44)</f>
        <v>0</v>
      </c>
      <c r="E6" s="84" t="e">
        <f>SUM(D6/C6)</f>
        <v>#DIV/0!</v>
      </c>
      <c r="F6" s="76">
        <f>SUM(F9:F44)</f>
        <v>0</v>
      </c>
      <c r="G6" s="78">
        <f>SUM(G9:G44)</f>
        <v>0</v>
      </c>
      <c r="H6" s="84" t="e">
        <f>SUM(G6/F6)</f>
        <v>#DIV/0!</v>
      </c>
      <c r="I6" s="76">
        <f>SUM(I9:I44)</f>
        <v>0</v>
      </c>
      <c r="J6" s="78">
        <f>SUM(J9:J44)</f>
        <v>0</v>
      </c>
      <c r="K6" s="84" t="e">
        <f>SUM(J6/I6)</f>
        <v>#DIV/0!</v>
      </c>
      <c r="L6" s="78">
        <f>SUM(L9:L44)</f>
        <v>0</v>
      </c>
      <c r="M6" s="78">
        <f>SUM(M9:M44)</f>
        <v>0</v>
      </c>
      <c r="N6" s="78">
        <f>SUM(N9:N44)</f>
        <v>0</v>
      </c>
      <c r="O6" s="78">
        <f>SUM(O9:O44)</f>
        <v>0</v>
      </c>
      <c r="P6" s="77">
        <f>SUM(P9:P44)</f>
        <v>0</v>
      </c>
    </row>
    <row r="7" spans="1:16" ht="17.25" customHeight="1">
      <c r="A7" s="250" t="s">
        <v>28</v>
      </c>
      <c r="B7" s="257"/>
      <c r="C7" s="93">
        <f>SUM(C9:C45)/P1</f>
        <v>0</v>
      </c>
      <c r="D7" s="94">
        <f>SUM(D9:D45)/P1</f>
        <v>0</v>
      </c>
      <c r="E7" s="84" t="e">
        <f>SUM(D7/C7)</f>
        <v>#DIV/0!</v>
      </c>
      <c r="F7" s="95">
        <f>SUM(F9:F45)/P1</f>
        <v>0</v>
      </c>
      <c r="G7" s="96">
        <f>SUM(G9:G45)/P1</f>
        <v>0</v>
      </c>
      <c r="H7" s="84" t="e">
        <f>SUM(G7/F7)</f>
        <v>#DIV/0!</v>
      </c>
      <c r="I7" s="95">
        <f>SUM(I9:I45)/P1</f>
        <v>0</v>
      </c>
      <c r="J7" s="96">
        <f>SUM(J9:J45)/P1</f>
        <v>0</v>
      </c>
      <c r="K7" s="84" t="e">
        <f>SUM(J7/I7)</f>
        <v>#DIV/0!</v>
      </c>
      <c r="L7" s="96">
        <f>SUM(L9:L45)/P1</f>
        <v>0</v>
      </c>
      <c r="M7" s="96">
        <f>SUM(M9:M45)/P1</f>
        <v>0</v>
      </c>
      <c r="N7" s="96">
        <f>SUM(N9:N45)/P1</f>
        <v>0</v>
      </c>
      <c r="O7" s="96">
        <f>SUM(O9:O45)/P1</f>
        <v>0</v>
      </c>
      <c r="P7" s="97">
        <f>SUM(P9:P45)/P1</f>
        <v>0</v>
      </c>
    </row>
    <row r="8" spans="1:16" s="8" customFormat="1" ht="4.5" customHeight="1">
      <c r="A8" s="28"/>
      <c r="B8" s="28"/>
      <c r="C8" s="85"/>
      <c r="D8" s="85"/>
      <c r="E8" s="86"/>
      <c r="F8" s="85"/>
      <c r="G8" s="85"/>
      <c r="H8" s="86"/>
      <c r="I8" s="85"/>
      <c r="J8" s="85"/>
      <c r="K8" s="86"/>
      <c r="L8" s="85"/>
      <c r="M8" s="85"/>
      <c r="N8" s="85"/>
      <c r="O8" s="85"/>
      <c r="P8" s="85"/>
    </row>
    <row r="9" spans="1:16" s="91" customFormat="1" ht="15.75" customHeight="1">
      <c r="A9" s="88">
        <f>Team!A9</f>
        <v>0</v>
      </c>
      <c r="B9" s="89">
        <f>Team!B9</f>
        <v>0</v>
      </c>
      <c r="C9" s="203"/>
      <c r="D9" s="201"/>
      <c r="E9" s="90" t="e">
        <f aca="true" t="shared" si="0" ref="E9:E44">SUM(D9/C9)</f>
        <v>#DIV/0!</v>
      </c>
      <c r="F9" s="201"/>
      <c r="G9" s="201"/>
      <c r="H9" s="90" t="e">
        <f aca="true" t="shared" si="1" ref="H9:H44">SUM(G9/F9)</f>
        <v>#DIV/0!</v>
      </c>
      <c r="I9" s="203"/>
      <c r="J9" s="201"/>
      <c r="K9" s="90" t="e">
        <f aca="true" t="shared" si="2" ref="K9:K44">SUM(J9/I9)</f>
        <v>#DIV/0!</v>
      </c>
      <c r="L9" s="201"/>
      <c r="M9" s="201"/>
      <c r="N9" s="201"/>
      <c r="O9" s="201"/>
      <c r="P9" s="202"/>
    </row>
    <row r="10" spans="1:16" s="91" customFormat="1" ht="15.75" customHeight="1">
      <c r="A10" s="88">
        <f>Team!A10</f>
        <v>0</v>
      </c>
      <c r="B10" s="89">
        <f>Team!B10</f>
        <v>0</v>
      </c>
      <c r="C10" s="203"/>
      <c r="D10" s="201"/>
      <c r="E10" s="90" t="e">
        <f t="shared" si="0"/>
        <v>#DIV/0!</v>
      </c>
      <c r="F10" s="201"/>
      <c r="G10" s="201"/>
      <c r="H10" s="90" t="e">
        <f t="shared" si="1"/>
        <v>#DIV/0!</v>
      </c>
      <c r="I10" s="203"/>
      <c r="J10" s="201"/>
      <c r="K10" s="90" t="e">
        <f t="shared" si="2"/>
        <v>#DIV/0!</v>
      </c>
      <c r="L10" s="201"/>
      <c r="M10" s="201"/>
      <c r="N10" s="201"/>
      <c r="O10" s="201"/>
      <c r="P10" s="202"/>
    </row>
    <row r="11" spans="1:16" s="91" customFormat="1" ht="15.75" customHeight="1">
      <c r="A11" s="88">
        <f>Team!A11</f>
        <v>0</v>
      </c>
      <c r="B11" s="89">
        <f>Team!B11</f>
        <v>0</v>
      </c>
      <c r="C11" s="203"/>
      <c r="D11" s="201"/>
      <c r="E11" s="90" t="e">
        <f t="shared" si="0"/>
        <v>#DIV/0!</v>
      </c>
      <c r="F11" s="201"/>
      <c r="G11" s="201"/>
      <c r="H11" s="90" t="e">
        <f t="shared" si="1"/>
        <v>#DIV/0!</v>
      </c>
      <c r="I11" s="203"/>
      <c r="J11" s="201"/>
      <c r="K11" s="90" t="e">
        <f t="shared" si="2"/>
        <v>#DIV/0!</v>
      </c>
      <c r="L11" s="201"/>
      <c r="M11" s="201"/>
      <c r="N11" s="201"/>
      <c r="O11" s="201"/>
      <c r="P11" s="202"/>
    </row>
    <row r="12" spans="1:16" s="91" customFormat="1" ht="15.75" customHeight="1">
      <c r="A12" s="88">
        <f>Team!A12</f>
        <v>0</v>
      </c>
      <c r="B12" s="89">
        <f>Team!B12</f>
        <v>0</v>
      </c>
      <c r="C12" s="203"/>
      <c r="D12" s="201"/>
      <c r="E12" s="90" t="e">
        <f t="shared" si="0"/>
        <v>#DIV/0!</v>
      </c>
      <c r="F12" s="201"/>
      <c r="G12" s="201"/>
      <c r="H12" s="90" t="e">
        <f t="shared" si="1"/>
        <v>#DIV/0!</v>
      </c>
      <c r="I12" s="203"/>
      <c r="J12" s="201"/>
      <c r="K12" s="90" t="e">
        <f t="shared" si="2"/>
        <v>#DIV/0!</v>
      </c>
      <c r="L12" s="201"/>
      <c r="M12" s="201"/>
      <c r="N12" s="201"/>
      <c r="O12" s="201"/>
      <c r="P12" s="202"/>
    </row>
    <row r="13" spans="1:16" s="91" customFormat="1" ht="15.75" customHeight="1">
      <c r="A13" s="88">
        <f>Team!A13</f>
        <v>0</v>
      </c>
      <c r="B13" s="89">
        <f>Team!B13</f>
        <v>0</v>
      </c>
      <c r="C13" s="203"/>
      <c r="D13" s="201"/>
      <c r="E13" s="90" t="e">
        <f t="shared" si="0"/>
        <v>#DIV/0!</v>
      </c>
      <c r="F13" s="201"/>
      <c r="G13" s="201"/>
      <c r="H13" s="90" t="e">
        <f t="shared" si="1"/>
        <v>#DIV/0!</v>
      </c>
      <c r="I13" s="203"/>
      <c r="J13" s="201"/>
      <c r="K13" s="90" t="e">
        <f t="shared" si="2"/>
        <v>#DIV/0!</v>
      </c>
      <c r="L13" s="201"/>
      <c r="M13" s="201"/>
      <c r="N13" s="201"/>
      <c r="O13" s="201"/>
      <c r="P13" s="202"/>
    </row>
    <row r="14" spans="1:19" s="91" customFormat="1" ht="15.75" customHeight="1">
      <c r="A14" s="88">
        <f>Team!A14</f>
        <v>0</v>
      </c>
      <c r="B14" s="89">
        <f>Team!B14</f>
        <v>0</v>
      </c>
      <c r="C14" s="203"/>
      <c r="D14" s="201"/>
      <c r="E14" s="90" t="e">
        <f t="shared" si="0"/>
        <v>#DIV/0!</v>
      </c>
      <c r="F14" s="201"/>
      <c r="G14" s="201"/>
      <c r="H14" s="90" t="e">
        <f t="shared" si="1"/>
        <v>#DIV/0!</v>
      </c>
      <c r="I14" s="203"/>
      <c r="J14" s="201"/>
      <c r="K14" s="90" t="e">
        <f t="shared" si="2"/>
        <v>#DIV/0!</v>
      </c>
      <c r="L14" s="201"/>
      <c r="M14" s="201"/>
      <c r="N14" s="201"/>
      <c r="O14" s="201"/>
      <c r="P14" s="202"/>
      <c r="S14" s="131"/>
    </row>
    <row r="15" spans="1:16" s="91" customFormat="1" ht="15.75" customHeight="1">
      <c r="A15" s="88">
        <f>Team!A15</f>
        <v>0</v>
      </c>
      <c r="B15" s="89">
        <f>Team!B15</f>
        <v>0</v>
      </c>
      <c r="C15" s="203"/>
      <c r="D15" s="201"/>
      <c r="E15" s="90" t="e">
        <f t="shared" si="0"/>
        <v>#DIV/0!</v>
      </c>
      <c r="F15" s="201"/>
      <c r="G15" s="201"/>
      <c r="H15" s="90" t="e">
        <f t="shared" si="1"/>
        <v>#DIV/0!</v>
      </c>
      <c r="I15" s="203"/>
      <c r="J15" s="201"/>
      <c r="K15" s="90" t="e">
        <f t="shared" si="2"/>
        <v>#DIV/0!</v>
      </c>
      <c r="L15" s="201"/>
      <c r="M15" s="201"/>
      <c r="N15" s="201"/>
      <c r="O15" s="201"/>
      <c r="P15" s="202"/>
    </row>
    <row r="16" spans="1:16" s="91" customFormat="1" ht="15.75" customHeight="1">
      <c r="A16" s="88">
        <f>Team!A16</f>
        <v>0</v>
      </c>
      <c r="B16" s="89">
        <f>Team!B16</f>
        <v>0</v>
      </c>
      <c r="C16" s="203"/>
      <c r="D16" s="201"/>
      <c r="E16" s="90" t="e">
        <f t="shared" si="0"/>
        <v>#DIV/0!</v>
      </c>
      <c r="F16" s="201"/>
      <c r="G16" s="201"/>
      <c r="H16" s="90" t="e">
        <f t="shared" si="1"/>
        <v>#DIV/0!</v>
      </c>
      <c r="I16" s="203"/>
      <c r="J16" s="201"/>
      <c r="K16" s="90" t="e">
        <f t="shared" si="2"/>
        <v>#DIV/0!</v>
      </c>
      <c r="L16" s="201"/>
      <c r="M16" s="201"/>
      <c r="N16" s="201"/>
      <c r="O16" s="201"/>
      <c r="P16" s="202"/>
    </row>
    <row r="17" spans="1:16" s="91" customFormat="1" ht="15.75" customHeight="1">
      <c r="A17" s="88">
        <f>Team!A17</f>
        <v>0</v>
      </c>
      <c r="B17" s="89">
        <f>Team!B17</f>
        <v>0</v>
      </c>
      <c r="C17" s="203"/>
      <c r="D17" s="201"/>
      <c r="E17" s="90" t="e">
        <f t="shared" si="0"/>
        <v>#DIV/0!</v>
      </c>
      <c r="F17" s="201"/>
      <c r="G17" s="201"/>
      <c r="H17" s="90" t="e">
        <f t="shared" si="1"/>
        <v>#DIV/0!</v>
      </c>
      <c r="I17" s="203"/>
      <c r="J17" s="201"/>
      <c r="K17" s="90" t="e">
        <f t="shared" si="2"/>
        <v>#DIV/0!</v>
      </c>
      <c r="L17" s="201"/>
      <c r="M17" s="201"/>
      <c r="N17" s="201"/>
      <c r="O17" s="201"/>
      <c r="P17" s="202"/>
    </row>
    <row r="18" spans="1:16" s="91" customFormat="1" ht="15.75" customHeight="1">
      <c r="A18" s="88">
        <f>Team!A18</f>
        <v>0</v>
      </c>
      <c r="B18" s="89">
        <f>Team!B18</f>
        <v>0</v>
      </c>
      <c r="C18" s="203"/>
      <c r="D18" s="201"/>
      <c r="E18" s="90" t="e">
        <f t="shared" si="0"/>
        <v>#DIV/0!</v>
      </c>
      <c r="F18" s="201"/>
      <c r="G18" s="201"/>
      <c r="H18" s="90" t="e">
        <f t="shared" si="1"/>
        <v>#DIV/0!</v>
      </c>
      <c r="I18" s="203"/>
      <c r="J18" s="201"/>
      <c r="K18" s="90" t="e">
        <f t="shared" si="2"/>
        <v>#DIV/0!</v>
      </c>
      <c r="L18" s="201"/>
      <c r="M18" s="201"/>
      <c r="N18" s="201"/>
      <c r="O18" s="201"/>
      <c r="P18" s="202"/>
    </row>
    <row r="19" spans="1:16" s="91" customFormat="1" ht="15.75" customHeight="1">
      <c r="A19" s="88">
        <f>Team!A19</f>
        <v>0</v>
      </c>
      <c r="B19" s="89">
        <f>Team!B19</f>
        <v>0</v>
      </c>
      <c r="C19" s="203"/>
      <c r="D19" s="201"/>
      <c r="E19" s="90" t="e">
        <f t="shared" si="0"/>
        <v>#DIV/0!</v>
      </c>
      <c r="F19" s="201"/>
      <c r="G19" s="201"/>
      <c r="H19" s="90" t="e">
        <f t="shared" si="1"/>
        <v>#DIV/0!</v>
      </c>
      <c r="I19" s="203"/>
      <c r="J19" s="201"/>
      <c r="K19" s="90" t="e">
        <f t="shared" si="2"/>
        <v>#DIV/0!</v>
      </c>
      <c r="L19" s="201"/>
      <c r="M19" s="201"/>
      <c r="N19" s="201"/>
      <c r="O19" s="201"/>
      <c r="P19" s="202"/>
    </row>
    <row r="20" spans="1:16" s="91" customFormat="1" ht="15.75" customHeight="1">
      <c r="A20" s="88">
        <f>Team!A20</f>
        <v>0</v>
      </c>
      <c r="B20" s="89">
        <f>Team!B20</f>
        <v>0</v>
      </c>
      <c r="C20" s="203"/>
      <c r="D20" s="201"/>
      <c r="E20" s="90" t="e">
        <f t="shared" si="0"/>
        <v>#DIV/0!</v>
      </c>
      <c r="F20" s="201"/>
      <c r="G20" s="201"/>
      <c r="H20" s="90" t="e">
        <f t="shared" si="1"/>
        <v>#DIV/0!</v>
      </c>
      <c r="I20" s="203"/>
      <c r="J20" s="201"/>
      <c r="K20" s="90" t="e">
        <f t="shared" si="2"/>
        <v>#DIV/0!</v>
      </c>
      <c r="L20" s="201"/>
      <c r="M20" s="201"/>
      <c r="N20" s="201"/>
      <c r="O20" s="201"/>
      <c r="P20" s="202"/>
    </row>
    <row r="21" spans="1:16" s="91" customFormat="1" ht="15.75" customHeight="1">
      <c r="A21" s="88">
        <f>Team!A21</f>
        <v>0</v>
      </c>
      <c r="B21" s="89">
        <f>Team!B21</f>
        <v>0</v>
      </c>
      <c r="C21" s="203"/>
      <c r="D21" s="201"/>
      <c r="E21" s="90" t="e">
        <f t="shared" si="0"/>
        <v>#DIV/0!</v>
      </c>
      <c r="F21" s="201"/>
      <c r="G21" s="201"/>
      <c r="H21" s="90" t="e">
        <f t="shared" si="1"/>
        <v>#DIV/0!</v>
      </c>
      <c r="I21" s="203"/>
      <c r="J21" s="201"/>
      <c r="K21" s="90" t="e">
        <f t="shared" si="2"/>
        <v>#DIV/0!</v>
      </c>
      <c r="L21" s="201"/>
      <c r="M21" s="201"/>
      <c r="N21" s="201"/>
      <c r="O21" s="201"/>
      <c r="P21" s="202"/>
    </row>
    <row r="22" spans="1:16" s="91" customFormat="1" ht="15.75" customHeight="1">
      <c r="A22" s="88">
        <v>40201</v>
      </c>
      <c r="B22" s="89">
        <f>Team!B22</f>
        <v>0</v>
      </c>
      <c r="C22" s="203"/>
      <c r="D22" s="201"/>
      <c r="E22" s="90" t="e">
        <f t="shared" si="0"/>
        <v>#DIV/0!</v>
      </c>
      <c r="F22" s="201"/>
      <c r="G22" s="201"/>
      <c r="H22" s="90" t="e">
        <f t="shared" si="1"/>
        <v>#DIV/0!</v>
      </c>
      <c r="I22" s="203"/>
      <c r="J22" s="201"/>
      <c r="K22" s="90" t="e">
        <f t="shared" si="2"/>
        <v>#DIV/0!</v>
      </c>
      <c r="L22" s="201"/>
      <c r="M22" s="201"/>
      <c r="N22" s="201"/>
      <c r="O22" s="201"/>
      <c r="P22" s="202"/>
    </row>
    <row r="23" spans="1:16" s="91" customFormat="1" ht="15.75" customHeight="1">
      <c r="A23" s="88">
        <v>40201</v>
      </c>
      <c r="B23" s="89">
        <f>Team!B23</f>
        <v>0</v>
      </c>
      <c r="C23" s="203"/>
      <c r="D23" s="201"/>
      <c r="E23" s="90" t="e">
        <f t="shared" si="0"/>
        <v>#DIV/0!</v>
      </c>
      <c r="F23" s="201"/>
      <c r="G23" s="201"/>
      <c r="H23" s="90" t="e">
        <f t="shared" si="1"/>
        <v>#DIV/0!</v>
      </c>
      <c r="I23" s="203"/>
      <c r="J23" s="201"/>
      <c r="K23" s="90" t="e">
        <f t="shared" si="2"/>
        <v>#DIV/0!</v>
      </c>
      <c r="L23" s="201"/>
      <c r="M23" s="201"/>
      <c r="N23" s="201"/>
      <c r="O23" s="201"/>
      <c r="P23" s="202"/>
    </row>
    <row r="24" spans="1:16" s="91" customFormat="1" ht="15.75" customHeight="1">
      <c r="A24" s="88">
        <v>40202</v>
      </c>
      <c r="B24" s="89">
        <f>Team!B24</f>
        <v>0</v>
      </c>
      <c r="C24" s="203"/>
      <c r="D24" s="201"/>
      <c r="E24" s="90" t="e">
        <f t="shared" si="0"/>
        <v>#DIV/0!</v>
      </c>
      <c r="F24" s="201"/>
      <c r="G24" s="201"/>
      <c r="H24" s="90" t="e">
        <f t="shared" si="1"/>
        <v>#DIV/0!</v>
      </c>
      <c r="I24" s="203"/>
      <c r="J24" s="201"/>
      <c r="K24" s="90" t="e">
        <f t="shared" si="2"/>
        <v>#DIV/0!</v>
      </c>
      <c r="L24" s="201"/>
      <c r="M24" s="201"/>
      <c r="N24" s="201"/>
      <c r="O24" s="201"/>
      <c r="P24" s="202"/>
    </row>
    <row r="25" spans="1:16" s="91" customFormat="1" ht="15.75" customHeight="1">
      <c r="A25" s="88">
        <v>40202</v>
      </c>
      <c r="B25" s="89">
        <f>Team!B25</f>
        <v>0</v>
      </c>
      <c r="C25" s="203"/>
      <c r="D25" s="201"/>
      <c r="E25" s="90" t="e">
        <f t="shared" si="0"/>
        <v>#DIV/0!</v>
      </c>
      <c r="F25" s="201"/>
      <c r="G25" s="201"/>
      <c r="H25" s="90" t="e">
        <f t="shared" si="1"/>
        <v>#DIV/0!</v>
      </c>
      <c r="I25" s="203"/>
      <c r="J25" s="201"/>
      <c r="K25" s="90" t="e">
        <f t="shared" si="2"/>
        <v>#DIV/0!</v>
      </c>
      <c r="L25" s="201"/>
      <c r="M25" s="201"/>
      <c r="N25" s="201"/>
      <c r="O25" s="201"/>
      <c r="P25" s="202"/>
    </row>
    <row r="26" spans="1:16" s="91" customFormat="1" ht="15.75" customHeight="1">
      <c r="A26" s="88">
        <f>Team!A26</f>
        <v>0</v>
      </c>
      <c r="B26" s="89">
        <f>Team!B26</f>
        <v>0</v>
      </c>
      <c r="C26" s="203"/>
      <c r="D26" s="201"/>
      <c r="E26" s="90" t="e">
        <f t="shared" si="0"/>
        <v>#DIV/0!</v>
      </c>
      <c r="F26" s="201"/>
      <c r="G26" s="201"/>
      <c r="H26" s="90" t="e">
        <f t="shared" si="1"/>
        <v>#DIV/0!</v>
      </c>
      <c r="I26" s="203"/>
      <c r="J26" s="201"/>
      <c r="K26" s="90" t="e">
        <f t="shared" si="2"/>
        <v>#DIV/0!</v>
      </c>
      <c r="L26" s="201"/>
      <c r="M26" s="201"/>
      <c r="N26" s="201"/>
      <c r="O26" s="201"/>
      <c r="P26" s="202"/>
    </row>
    <row r="27" spans="1:16" s="91" customFormat="1" ht="15.75" customHeight="1">
      <c r="A27" s="88">
        <f>Team!A27</f>
        <v>0</v>
      </c>
      <c r="B27" s="89">
        <f>Team!B27</f>
        <v>0</v>
      </c>
      <c r="C27" s="203"/>
      <c r="D27" s="201"/>
      <c r="E27" s="90" t="e">
        <f t="shared" si="0"/>
        <v>#DIV/0!</v>
      </c>
      <c r="F27" s="201"/>
      <c r="G27" s="201"/>
      <c r="H27" s="90" t="e">
        <f t="shared" si="1"/>
        <v>#DIV/0!</v>
      </c>
      <c r="I27" s="203"/>
      <c r="J27" s="201"/>
      <c r="K27" s="90" t="e">
        <f t="shared" si="2"/>
        <v>#DIV/0!</v>
      </c>
      <c r="L27" s="201"/>
      <c r="M27" s="201"/>
      <c r="N27" s="201"/>
      <c r="O27" s="201"/>
      <c r="P27" s="202"/>
    </row>
    <row r="28" spans="1:16" s="91" customFormat="1" ht="15.75" customHeight="1">
      <c r="A28" s="88">
        <f>Team!A28</f>
        <v>0</v>
      </c>
      <c r="B28" s="89">
        <f>Team!B28</f>
        <v>0</v>
      </c>
      <c r="C28" s="203"/>
      <c r="D28" s="201"/>
      <c r="E28" s="90" t="e">
        <f t="shared" si="0"/>
        <v>#DIV/0!</v>
      </c>
      <c r="F28" s="201"/>
      <c r="G28" s="201"/>
      <c r="H28" s="90" t="e">
        <f t="shared" si="1"/>
        <v>#DIV/0!</v>
      </c>
      <c r="I28" s="203"/>
      <c r="J28" s="201"/>
      <c r="K28" s="90" t="e">
        <f t="shared" si="2"/>
        <v>#DIV/0!</v>
      </c>
      <c r="L28" s="201"/>
      <c r="M28" s="201"/>
      <c r="N28" s="201"/>
      <c r="O28" s="201"/>
      <c r="P28" s="202"/>
    </row>
    <row r="29" spans="1:16" s="91" customFormat="1" ht="15.75" customHeight="1">
      <c r="A29" s="88">
        <f>Team!A29</f>
        <v>0</v>
      </c>
      <c r="B29" s="89">
        <f>Team!B29</f>
        <v>0</v>
      </c>
      <c r="C29" s="203"/>
      <c r="D29" s="201"/>
      <c r="E29" s="90" t="e">
        <f t="shared" si="0"/>
        <v>#DIV/0!</v>
      </c>
      <c r="F29" s="201"/>
      <c r="G29" s="201"/>
      <c r="H29" s="90" t="e">
        <f t="shared" si="1"/>
        <v>#DIV/0!</v>
      </c>
      <c r="I29" s="203"/>
      <c r="J29" s="201"/>
      <c r="K29" s="90" t="e">
        <f t="shared" si="2"/>
        <v>#DIV/0!</v>
      </c>
      <c r="L29" s="201"/>
      <c r="M29" s="201"/>
      <c r="N29" s="201"/>
      <c r="O29" s="201"/>
      <c r="P29" s="202"/>
    </row>
    <row r="30" spans="1:16" s="91" customFormat="1" ht="15.75" customHeight="1">
      <c r="A30" s="88">
        <f>Team!A30</f>
        <v>0</v>
      </c>
      <c r="B30" s="89">
        <f>Team!B30</f>
        <v>0</v>
      </c>
      <c r="C30" s="203"/>
      <c r="D30" s="201"/>
      <c r="E30" s="90" t="e">
        <f t="shared" si="0"/>
        <v>#DIV/0!</v>
      </c>
      <c r="F30" s="201"/>
      <c r="G30" s="201"/>
      <c r="H30" s="90" t="e">
        <f t="shared" si="1"/>
        <v>#DIV/0!</v>
      </c>
      <c r="I30" s="203"/>
      <c r="J30" s="201"/>
      <c r="K30" s="90" t="e">
        <f t="shared" si="2"/>
        <v>#DIV/0!</v>
      </c>
      <c r="L30" s="201"/>
      <c r="M30" s="201"/>
      <c r="N30" s="201"/>
      <c r="O30" s="201"/>
      <c r="P30" s="202"/>
    </row>
    <row r="31" spans="1:16" s="91" customFormat="1" ht="15.75" customHeight="1">
      <c r="A31" s="88">
        <f>Team!A31</f>
        <v>0</v>
      </c>
      <c r="B31" s="89">
        <f>Team!B31</f>
        <v>0</v>
      </c>
      <c r="C31" s="203"/>
      <c r="D31" s="201"/>
      <c r="E31" s="90" t="e">
        <f t="shared" si="0"/>
        <v>#DIV/0!</v>
      </c>
      <c r="F31" s="201"/>
      <c r="G31" s="201"/>
      <c r="H31" s="90" t="e">
        <f t="shared" si="1"/>
        <v>#DIV/0!</v>
      </c>
      <c r="I31" s="203"/>
      <c r="J31" s="201"/>
      <c r="K31" s="90" t="e">
        <f t="shared" si="2"/>
        <v>#DIV/0!</v>
      </c>
      <c r="L31" s="201"/>
      <c r="M31" s="201"/>
      <c r="N31" s="201"/>
      <c r="O31" s="201"/>
      <c r="P31" s="202"/>
    </row>
    <row r="32" spans="1:16" s="91" customFormat="1" ht="15.75" customHeight="1">
      <c r="A32" s="88">
        <f>Team!A32</f>
        <v>0</v>
      </c>
      <c r="B32" s="89">
        <f>Team!B32</f>
        <v>0</v>
      </c>
      <c r="C32" s="203"/>
      <c r="D32" s="201"/>
      <c r="E32" s="90" t="e">
        <f t="shared" si="0"/>
        <v>#DIV/0!</v>
      </c>
      <c r="F32" s="201"/>
      <c r="G32" s="201"/>
      <c r="H32" s="90" t="e">
        <f t="shared" si="1"/>
        <v>#DIV/0!</v>
      </c>
      <c r="I32" s="203"/>
      <c r="J32" s="201"/>
      <c r="K32" s="90" t="e">
        <f t="shared" si="2"/>
        <v>#DIV/0!</v>
      </c>
      <c r="L32" s="201"/>
      <c r="M32" s="201"/>
      <c r="N32" s="201"/>
      <c r="O32" s="201"/>
      <c r="P32" s="202"/>
    </row>
    <row r="33" spans="1:16" s="91" customFormat="1" ht="15.75" customHeight="1">
      <c r="A33" s="88">
        <f>Team!A33</f>
        <v>0</v>
      </c>
      <c r="B33" s="89">
        <f>Team!B33</f>
        <v>0</v>
      </c>
      <c r="C33" s="203"/>
      <c r="D33" s="201"/>
      <c r="E33" s="90" t="e">
        <f t="shared" si="0"/>
        <v>#DIV/0!</v>
      </c>
      <c r="F33" s="201"/>
      <c r="G33" s="201"/>
      <c r="H33" s="90" t="e">
        <f t="shared" si="1"/>
        <v>#DIV/0!</v>
      </c>
      <c r="I33" s="203"/>
      <c r="J33" s="201"/>
      <c r="K33" s="90" t="e">
        <f t="shared" si="2"/>
        <v>#DIV/0!</v>
      </c>
      <c r="L33" s="201"/>
      <c r="M33" s="201"/>
      <c r="N33" s="201"/>
      <c r="O33" s="201"/>
      <c r="P33" s="202"/>
    </row>
    <row r="34" spans="1:16" s="91" customFormat="1" ht="15.75" customHeight="1">
      <c r="A34" s="88">
        <f>Team!A34</f>
        <v>0</v>
      </c>
      <c r="B34" s="89">
        <f>Team!B34</f>
        <v>0</v>
      </c>
      <c r="C34" s="203"/>
      <c r="D34" s="201"/>
      <c r="E34" s="90" t="e">
        <f t="shared" si="0"/>
        <v>#DIV/0!</v>
      </c>
      <c r="F34" s="201"/>
      <c r="G34" s="201"/>
      <c r="H34" s="90" t="e">
        <f t="shared" si="1"/>
        <v>#DIV/0!</v>
      </c>
      <c r="I34" s="203"/>
      <c r="J34" s="201"/>
      <c r="K34" s="90" t="e">
        <f t="shared" si="2"/>
        <v>#DIV/0!</v>
      </c>
      <c r="L34" s="201"/>
      <c r="M34" s="201"/>
      <c r="N34" s="201"/>
      <c r="O34" s="201"/>
      <c r="P34" s="202"/>
    </row>
    <row r="35" spans="1:16" s="91" customFormat="1" ht="15.75" customHeight="1">
      <c r="A35" s="88">
        <f>Team!A35</f>
        <v>0</v>
      </c>
      <c r="B35" s="89">
        <f>Team!B35</f>
        <v>0</v>
      </c>
      <c r="C35" s="203"/>
      <c r="D35" s="201"/>
      <c r="E35" s="90" t="e">
        <f t="shared" si="0"/>
        <v>#DIV/0!</v>
      </c>
      <c r="F35" s="201"/>
      <c r="G35" s="201"/>
      <c r="H35" s="90" t="e">
        <f t="shared" si="1"/>
        <v>#DIV/0!</v>
      </c>
      <c r="I35" s="203"/>
      <c r="J35" s="201"/>
      <c r="K35" s="90" t="e">
        <f t="shared" si="2"/>
        <v>#DIV/0!</v>
      </c>
      <c r="L35" s="201"/>
      <c r="M35" s="201"/>
      <c r="N35" s="201"/>
      <c r="O35" s="201"/>
      <c r="P35" s="202"/>
    </row>
    <row r="36" spans="1:16" s="91" customFormat="1" ht="15.75" customHeight="1">
      <c r="A36" s="88">
        <f>Team!A36</f>
        <v>0</v>
      </c>
      <c r="B36" s="89">
        <f>Team!B36</f>
        <v>0</v>
      </c>
      <c r="C36" s="203"/>
      <c r="D36" s="201"/>
      <c r="E36" s="90" t="e">
        <f t="shared" si="0"/>
        <v>#DIV/0!</v>
      </c>
      <c r="F36" s="201"/>
      <c r="G36" s="201"/>
      <c r="H36" s="90" t="e">
        <f t="shared" si="1"/>
        <v>#DIV/0!</v>
      </c>
      <c r="I36" s="203"/>
      <c r="J36" s="201"/>
      <c r="K36" s="90" t="e">
        <f t="shared" si="2"/>
        <v>#DIV/0!</v>
      </c>
      <c r="L36" s="201"/>
      <c r="M36" s="201"/>
      <c r="N36" s="201"/>
      <c r="O36" s="201"/>
      <c r="P36" s="202"/>
    </row>
    <row r="37" spans="1:16" s="91" customFormat="1" ht="15.75" customHeight="1">
      <c r="A37" s="88">
        <f>Team!A37</f>
        <v>0</v>
      </c>
      <c r="B37" s="89">
        <f>Team!B37</f>
        <v>0</v>
      </c>
      <c r="C37" s="203"/>
      <c r="D37" s="201"/>
      <c r="E37" s="90" t="e">
        <f t="shared" si="0"/>
        <v>#DIV/0!</v>
      </c>
      <c r="F37" s="201"/>
      <c r="G37" s="201"/>
      <c r="H37" s="90" t="e">
        <f t="shared" si="1"/>
        <v>#DIV/0!</v>
      </c>
      <c r="I37" s="203"/>
      <c r="J37" s="201"/>
      <c r="K37" s="90" t="e">
        <f t="shared" si="2"/>
        <v>#DIV/0!</v>
      </c>
      <c r="L37" s="201"/>
      <c r="M37" s="201"/>
      <c r="N37" s="201"/>
      <c r="O37" s="201"/>
      <c r="P37" s="202"/>
    </row>
    <row r="38" spans="1:16" s="91" customFormat="1" ht="15.75" customHeight="1">
      <c r="A38" s="88">
        <f>Team!A38</f>
        <v>0</v>
      </c>
      <c r="B38" s="89">
        <f>Team!B38</f>
        <v>0</v>
      </c>
      <c r="C38" s="203"/>
      <c r="D38" s="201"/>
      <c r="E38" s="90" t="e">
        <f t="shared" si="0"/>
        <v>#DIV/0!</v>
      </c>
      <c r="F38" s="201"/>
      <c r="G38" s="201"/>
      <c r="H38" s="90" t="e">
        <f t="shared" si="1"/>
        <v>#DIV/0!</v>
      </c>
      <c r="I38" s="203"/>
      <c r="J38" s="201"/>
      <c r="K38" s="90" t="e">
        <f t="shared" si="2"/>
        <v>#DIV/0!</v>
      </c>
      <c r="L38" s="201"/>
      <c r="M38" s="201"/>
      <c r="N38" s="201"/>
      <c r="O38" s="201"/>
      <c r="P38" s="202"/>
    </row>
    <row r="39" spans="1:16" s="91" customFormat="1" ht="15.75" customHeight="1">
      <c r="A39" s="88">
        <f>Team!A39</f>
        <v>0</v>
      </c>
      <c r="B39" s="89">
        <f>Team!B39</f>
        <v>0</v>
      </c>
      <c r="C39" s="203"/>
      <c r="D39" s="201"/>
      <c r="E39" s="90" t="e">
        <f t="shared" si="0"/>
        <v>#DIV/0!</v>
      </c>
      <c r="F39" s="201"/>
      <c r="G39" s="201"/>
      <c r="H39" s="90" t="e">
        <f t="shared" si="1"/>
        <v>#DIV/0!</v>
      </c>
      <c r="I39" s="203"/>
      <c r="J39" s="201"/>
      <c r="K39" s="90" t="e">
        <f t="shared" si="2"/>
        <v>#DIV/0!</v>
      </c>
      <c r="L39" s="201"/>
      <c r="M39" s="201"/>
      <c r="N39" s="201"/>
      <c r="O39" s="201"/>
      <c r="P39" s="202"/>
    </row>
    <row r="40" spans="1:16" s="91" customFormat="1" ht="15.75" customHeight="1">
      <c r="A40" s="88">
        <f>Team!A40</f>
        <v>0</v>
      </c>
      <c r="B40" s="89">
        <f>Team!B40</f>
        <v>0</v>
      </c>
      <c r="C40" s="203"/>
      <c r="D40" s="201"/>
      <c r="E40" s="90" t="e">
        <f t="shared" si="0"/>
        <v>#DIV/0!</v>
      </c>
      <c r="F40" s="201"/>
      <c r="G40" s="201"/>
      <c r="H40" s="90" t="e">
        <f t="shared" si="1"/>
        <v>#DIV/0!</v>
      </c>
      <c r="I40" s="203"/>
      <c r="J40" s="201"/>
      <c r="K40" s="90" t="e">
        <f t="shared" si="2"/>
        <v>#DIV/0!</v>
      </c>
      <c r="L40" s="201"/>
      <c r="M40" s="201"/>
      <c r="N40" s="201"/>
      <c r="O40" s="201"/>
      <c r="P40" s="202"/>
    </row>
    <row r="41" spans="1:16" s="91" customFormat="1" ht="15.75" customHeight="1">
      <c r="A41" s="88">
        <f>Team!A41</f>
        <v>0</v>
      </c>
      <c r="B41" s="89">
        <f>Team!B41</f>
        <v>0</v>
      </c>
      <c r="C41" s="203"/>
      <c r="D41" s="201"/>
      <c r="E41" s="90" t="e">
        <f t="shared" si="0"/>
        <v>#DIV/0!</v>
      </c>
      <c r="F41" s="201"/>
      <c r="G41" s="201"/>
      <c r="H41" s="90" t="e">
        <f t="shared" si="1"/>
        <v>#DIV/0!</v>
      </c>
      <c r="I41" s="203"/>
      <c r="J41" s="201"/>
      <c r="K41" s="90" t="e">
        <f t="shared" si="2"/>
        <v>#DIV/0!</v>
      </c>
      <c r="L41" s="201"/>
      <c r="M41" s="201"/>
      <c r="N41" s="201"/>
      <c r="O41" s="201"/>
      <c r="P41" s="202"/>
    </row>
    <row r="42" spans="1:16" s="91" customFormat="1" ht="15.75" customHeight="1">
      <c r="A42" s="88">
        <f>Team!A42</f>
        <v>0</v>
      </c>
      <c r="B42" s="89">
        <f>Team!B42</f>
        <v>0</v>
      </c>
      <c r="C42" s="203"/>
      <c r="D42" s="201"/>
      <c r="E42" s="90" t="e">
        <f t="shared" si="0"/>
        <v>#DIV/0!</v>
      </c>
      <c r="F42" s="201"/>
      <c r="G42" s="201"/>
      <c r="H42" s="90" t="e">
        <f t="shared" si="1"/>
        <v>#DIV/0!</v>
      </c>
      <c r="I42" s="203"/>
      <c r="J42" s="201"/>
      <c r="K42" s="90" t="e">
        <f t="shared" si="2"/>
        <v>#DIV/0!</v>
      </c>
      <c r="L42" s="201"/>
      <c r="M42" s="201"/>
      <c r="N42" s="201"/>
      <c r="O42" s="201"/>
      <c r="P42" s="202"/>
    </row>
    <row r="43" spans="1:16" s="91" customFormat="1" ht="15.75" customHeight="1">
      <c r="A43" s="88">
        <f>Team!A43</f>
        <v>0</v>
      </c>
      <c r="B43" s="89">
        <f>Team!B43</f>
        <v>0</v>
      </c>
      <c r="C43" s="203"/>
      <c r="D43" s="201"/>
      <c r="E43" s="90" t="e">
        <f t="shared" si="0"/>
        <v>#DIV/0!</v>
      </c>
      <c r="F43" s="201"/>
      <c r="G43" s="201"/>
      <c r="H43" s="90" t="e">
        <f t="shared" si="1"/>
        <v>#DIV/0!</v>
      </c>
      <c r="I43" s="203"/>
      <c r="J43" s="201"/>
      <c r="K43" s="90" t="e">
        <f t="shared" si="2"/>
        <v>#DIV/0!</v>
      </c>
      <c r="L43" s="201"/>
      <c r="M43" s="201"/>
      <c r="N43" s="201"/>
      <c r="O43" s="201"/>
      <c r="P43" s="202"/>
    </row>
    <row r="44" spans="1:16" s="91" customFormat="1" ht="15.75" customHeight="1">
      <c r="A44" s="88">
        <f>Team!A44</f>
        <v>0</v>
      </c>
      <c r="B44" s="89">
        <f>Team!B44</f>
        <v>0</v>
      </c>
      <c r="C44" s="206"/>
      <c r="D44" s="207"/>
      <c r="E44" s="92" t="e">
        <f t="shared" si="0"/>
        <v>#DIV/0!</v>
      </c>
      <c r="F44" s="207"/>
      <c r="G44" s="207"/>
      <c r="H44" s="92" t="e">
        <f t="shared" si="1"/>
        <v>#DIV/0!</v>
      </c>
      <c r="I44" s="206"/>
      <c r="J44" s="207"/>
      <c r="K44" s="92" t="e">
        <f t="shared" si="2"/>
        <v>#DIV/0!</v>
      </c>
      <c r="L44" s="207"/>
      <c r="M44" s="207"/>
      <c r="N44" s="207"/>
      <c r="O44" s="207"/>
      <c r="P44" s="208"/>
    </row>
    <row r="45" spans="1:16" ht="8.25" customHeight="1">
      <c r="A45" s="17"/>
      <c r="B45" s="17"/>
      <c r="C45" s="204"/>
      <c r="D45" s="127"/>
      <c r="E45" s="87"/>
      <c r="F45" s="127"/>
      <c r="G45" s="127"/>
      <c r="H45" s="87"/>
      <c r="I45" s="204"/>
      <c r="J45" s="127"/>
      <c r="K45" s="87"/>
      <c r="L45" s="127"/>
      <c r="M45" s="127"/>
      <c r="N45" s="127"/>
      <c r="O45" s="127"/>
      <c r="P45" s="205"/>
    </row>
  </sheetData>
  <sheetProtection password="C6DC" sheet="1" objects="1"/>
  <mergeCells count="14">
    <mergeCell ref="P3:P4"/>
    <mergeCell ref="A3:A4"/>
    <mergeCell ref="F3:H3"/>
    <mergeCell ref="I3:K3"/>
    <mergeCell ref="L3:L4"/>
    <mergeCell ref="C3:E3"/>
    <mergeCell ref="B3:B4"/>
    <mergeCell ref="O3:O4"/>
    <mergeCell ref="C1:H1"/>
    <mergeCell ref="I1:N1"/>
    <mergeCell ref="A7:B7"/>
    <mergeCell ref="A6:B6"/>
    <mergeCell ref="M3:M4"/>
    <mergeCell ref="N3:N4"/>
  </mergeCells>
  <printOptions horizontalCentered="1" verticalCentered="1"/>
  <pageMargins left="0.3" right="0.3" top="0.52" bottom="0.51" header="0.5" footer="0.5"/>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dimension ref="A1:S45"/>
  <sheetViews>
    <sheetView zoomScale="90" zoomScaleNormal="90" zoomScalePageLayoutView="0" workbookViewId="0" topLeftCell="A2">
      <selection activeCell="R27" sqref="R26:R27"/>
    </sheetView>
  </sheetViews>
  <sheetFormatPr defaultColWidth="9.140625" defaultRowHeight="12.75"/>
  <cols>
    <col min="1" max="1" width="10.00390625" style="3" bestFit="1" customWidth="1"/>
    <col min="2" max="2" width="21.8515625" style="3" customWidth="1"/>
    <col min="3" max="3" width="4.7109375" style="2" customWidth="1"/>
    <col min="4" max="4" width="5.8515625" style="2" customWidth="1"/>
    <col min="5" max="5" width="5.28125" style="2" customWidth="1"/>
    <col min="6" max="6" width="4.7109375" style="2" customWidth="1"/>
    <col min="7" max="7" width="5.8515625" style="2" customWidth="1"/>
    <col min="8" max="8" width="5.140625" style="2" customWidth="1"/>
    <col min="9" max="9" width="4.7109375" style="2" customWidth="1"/>
    <col min="10" max="10" width="5.8515625" style="2" customWidth="1"/>
    <col min="11" max="11" width="5.28125" style="2" customWidth="1"/>
    <col min="12" max="16" width="4.57421875" style="2" customWidth="1"/>
    <col min="17" max="16384" width="9.140625" style="2" customWidth="1"/>
  </cols>
  <sheetData>
    <row r="1" spans="1:16" ht="24.75" customHeight="1">
      <c r="A1" s="124"/>
      <c r="B1" s="132" t="str">
        <f>INSTRUCTIONS!$D$20</f>
        <v>#8</v>
      </c>
      <c r="C1" s="265" t="str">
        <f>INSTRUCTIONS!$B$20</f>
        <v>Calvin</v>
      </c>
      <c r="D1" s="265"/>
      <c r="E1" s="265"/>
      <c r="F1" s="265"/>
      <c r="G1" s="265"/>
      <c r="H1" s="265"/>
      <c r="I1" s="266" t="str">
        <f>INSTRUCTIONS!$C$20</f>
        <v>Johnson</v>
      </c>
      <c r="J1" s="266"/>
      <c r="K1" s="266"/>
      <c r="L1" s="266"/>
      <c r="M1" s="266"/>
      <c r="N1" s="266"/>
      <c r="O1" s="130" t="s">
        <v>123</v>
      </c>
      <c r="P1" s="200">
        <v>1</v>
      </c>
    </row>
    <row r="2" ht="4.5" customHeight="1"/>
    <row r="3" spans="1:16" s="79" customFormat="1" ht="23.25" customHeight="1">
      <c r="A3" s="261" t="s">
        <v>25</v>
      </c>
      <c r="B3" s="261" t="s">
        <v>19</v>
      </c>
      <c r="C3" s="258" t="s">
        <v>9</v>
      </c>
      <c r="D3" s="259"/>
      <c r="E3" s="260"/>
      <c r="F3" s="258" t="s">
        <v>10</v>
      </c>
      <c r="G3" s="259"/>
      <c r="H3" s="260"/>
      <c r="I3" s="258" t="s">
        <v>2</v>
      </c>
      <c r="J3" s="259"/>
      <c r="K3" s="260"/>
      <c r="L3" s="263" t="s">
        <v>8</v>
      </c>
      <c r="M3" s="263" t="s">
        <v>5</v>
      </c>
      <c r="N3" s="263" t="s">
        <v>4</v>
      </c>
      <c r="O3" s="263" t="s">
        <v>3</v>
      </c>
      <c r="P3" s="263" t="s">
        <v>78</v>
      </c>
    </row>
    <row r="4" spans="1:16" s="79" customFormat="1" ht="23.25" customHeight="1">
      <c r="A4" s="262"/>
      <c r="B4" s="262"/>
      <c r="C4" s="80" t="s">
        <v>17</v>
      </c>
      <c r="D4" s="80" t="s">
        <v>15</v>
      </c>
      <c r="E4" s="80" t="s">
        <v>18</v>
      </c>
      <c r="F4" s="80" t="s">
        <v>17</v>
      </c>
      <c r="G4" s="80" t="s">
        <v>15</v>
      </c>
      <c r="H4" s="80" t="s">
        <v>18</v>
      </c>
      <c r="I4" s="80" t="s">
        <v>17</v>
      </c>
      <c r="J4" s="80" t="s">
        <v>15</v>
      </c>
      <c r="K4" s="80" t="s">
        <v>18</v>
      </c>
      <c r="L4" s="264"/>
      <c r="M4" s="264"/>
      <c r="N4" s="264"/>
      <c r="O4" s="264"/>
      <c r="P4" s="264"/>
    </row>
    <row r="5" spans="3:16" s="81" customFormat="1" ht="4.5" customHeight="1">
      <c r="C5" s="82"/>
      <c r="D5" s="82"/>
      <c r="E5" s="82"/>
      <c r="F5" s="82"/>
      <c r="G5" s="82"/>
      <c r="H5" s="82"/>
      <c r="I5" s="82"/>
      <c r="J5" s="82"/>
      <c r="K5" s="82"/>
      <c r="L5" s="83"/>
      <c r="M5" s="83"/>
      <c r="N5" s="83"/>
      <c r="O5" s="83"/>
      <c r="P5" s="83"/>
    </row>
    <row r="6" spans="1:16" ht="17.25" customHeight="1">
      <c r="A6" s="250" t="s">
        <v>24</v>
      </c>
      <c r="B6" s="257"/>
      <c r="C6" s="76">
        <f>SUM(C9:C44)</f>
        <v>0</v>
      </c>
      <c r="D6" s="78">
        <f>SUM(D9:D44)</f>
        <v>0</v>
      </c>
      <c r="E6" s="84" t="e">
        <f>SUM(D6/C6)</f>
        <v>#DIV/0!</v>
      </c>
      <c r="F6" s="76">
        <f>SUM(F9:F44)</f>
        <v>0</v>
      </c>
      <c r="G6" s="78">
        <f>SUM(G9:G44)</f>
        <v>0</v>
      </c>
      <c r="H6" s="84" t="e">
        <f>SUM(G6/F6)</f>
        <v>#DIV/0!</v>
      </c>
      <c r="I6" s="76">
        <f>SUM(I9:I44)</f>
        <v>0</v>
      </c>
      <c r="J6" s="78">
        <f>SUM(J9:J44)</f>
        <v>0</v>
      </c>
      <c r="K6" s="84" t="e">
        <f>SUM(J6/I6)</f>
        <v>#DIV/0!</v>
      </c>
      <c r="L6" s="78">
        <f>SUM(L9:L44)</f>
        <v>0</v>
      </c>
      <c r="M6" s="78">
        <f>SUM(M9:M44)</f>
        <v>0</v>
      </c>
      <c r="N6" s="78">
        <f>SUM(N9:N44)</f>
        <v>0</v>
      </c>
      <c r="O6" s="78">
        <f>SUM(O9:O44)</f>
        <v>0</v>
      </c>
      <c r="P6" s="77">
        <f>SUM(P9:P44)</f>
        <v>0</v>
      </c>
    </row>
    <row r="7" spans="1:16" ht="17.25" customHeight="1">
      <c r="A7" s="250" t="s">
        <v>28</v>
      </c>
      <c r="B7" s="257"/>
      <c r="C7" s="93">
        <f>SUM(C9:C45)/P1</f>
        <v>0</v>
      </c>
      <c r="D7" s="94">
        <f>SUM(D9:D45)/P1</f>
        <v>0</v>
      </c>
      <c r="E7" s="84" t="e">
        <f>SUM(D7/C7)</f>
        <v>#DIV/0!</v>
      </c>
      <c r="F7" s="95">
        <f>SUM(F9:F45)/P1</f>
        <v>0</v>
      </c>
      <c r="G7" s="96">
        <f>SUM(G9:G45)/P1</f>
        <v>0</v>
      </c>
      <c r="H7" s="84" t="e">
        <f>SUM(G7/F7)</f>
        <v>#DIV/0!</v>
      </c>
      <c r="I7" s="95">
        <f>SUM(I9:I45)/P1</f>
        <v>0</v>
      </c>
      <c r="J7" s="96">
        <f>SUM(J9:J45)/P1</f>
        <v>0</v>
      </c>
      <c r="K7" s="84" t="e">
        <f>SUM(J7/I7)</f>
        <v>#DIV/0!</v>
      </c>
      <c r="L7" s="96">
        <f>SUM(L9:L45)/P1</f>
        <v>0</v>
      </c>
      <c r="M7" s="96">
        <f>SUM(M9:M45)/P1</f>
        <v>0</v>
      </c>
      <c r="N7" s="96">
        <f>SUM(N9:N45)/P1</f>
        <v>0</v>
      </c>
      <c r="O7" s="96">
        <f>SUM(O9:O45)/P1</f>
        <v>0</v>
      </c>
      <c r="P7" s="97">
        <f>SUM(P9:P45)/P1</f>
        <v>0</v>
      </c>
    </row>
    <row r="8" spans="1:16" s="8" customFormat="1" ht="4.5" customHeight="1">
      <c r="A8" s="28"/>
      <c r="B8" s="28"/>
      <c r="C8" s="85"/>
      <c r="D8" s="85"/>
      <c r="E8" s="86"/>
      <c r="F8" s="85"/>
      <c r="G8" s="85"/>
      <c r="H8" s="86"/>
      <c r="I8" s="85"/>
      <c r="J8" s="85"/>
      <c r="K8" s="86"/>
      <c r="L8" s="85"/>
      <c r="M8" s="85"/>
      <c r="N8" s="85"/>
      <c r="O8" s="85"/>
      <c r="P8" s="85"/>
    </row>
    <row r="9" spans="1:16" s="91" customFormat="1" ht="15.75" customHeight="1">
      <c r="A9" s="88">
        <f>Team!A9</f>
        <v>0</v>
      </c>
      <c r="B9" s="89">
        <f>Team!B9</f>
        <v>0</v>
      </c>
      <c r="C9" s="203"/>
      <c r="D9" s="201"/>
      <c r="E9" s="90" t="e">
        <f aca="true" t="shared" si="0" ref="E9:E44">SUM(D9/C9)</f>
        <v>#DIV/0!</v>
      </c>
      <c r="F9" s="201"/>
      <c r="G9" s="201"/>
      <c r="H9" s="90" t="e">
        <f aca="true" t="shared" si="1" ref="H9:H44">SUM(G9/F9)</f>
        <v>#DIV/0!</v>
      </c>
      <c r="I9" s="203"/>
      <c r="J9" s="201"/>
      <c r="K9" s="90" t="e">
        <f aca="true" t="shared" si="2" ref="K9:K44">SUM(J9/I9)</f>
        <v>#DIV/0!</v>
      </c>
      <c r="L9" s="201"/>
      <c r="M9" s="201"/>
      <c r="N9" s="201"/>
      <c r="O9" s="201"/>
      <c r="P9" s="202"/>
    </row>
    <row r="10" spans="1:16" s="91" customFormat="1" ht="15.75" customHeight="1">
      <c r="A10" s="88">
        <f>Team!A10</f>
        <v>0</v>
      </c>
      <c r="B10" s="89">
        <f>Team!B10</f>
        <v>0</v>
      </c>
      <c r="C10" s="203"/>
      <c r="D10" s="201"/>
      <c r="E10" s="90" t="e">
        <f t="shared" si="0"/>
        <v>#DIV/0!</v>
      </c>
      <c r="F10" s="201"/>
      <c r="G10" s="201"/>
      <c r="H10" s="90" t="e">
        <f t="shared" si="1"/>
        <v>#DIV/0!</v>
      </c>
      <c r="I10" s="203"/>
      <c r="J10" s="201"/>
      <c r="K10" s="90" t="e">
        <f t="shared" si="2"/>
        <v>#DIV/0!</v>
      </c>
      <c r="L10" s="201"/>
      <c r="M10" s="201"/>
      <c r="N10" s="201"/>
      <c r="O10" s="201"/>
      <c r="P10" s="202"/>
    </row>
    <row r="11" spans="1:16" s="91" customFormat="1" ht="15.75" customHeight="1">
      <c r="A11" s="88">
        <f>Team!A11</f>
        <v>0</v>
      </c>
      <c r="B11" s="89">
        <f>Team!B11</f>
        <v>0</v>
      </c>
      <c r="C11" s="203"/>
      <c r="D11" s="201"/>
      <c r="E11" s="90" t="e">
        <f t="shared" si="0"/>
        <v>#DIV/0!</v>
      </c>
      <c r="F11" s="201"/>
      <c r="G11" s="201"/>
      <c r="H11" s="90" t="e">
        <f t="shared" si="1"/>
        <v>#DIV/0!</v>
      </c>
      <c r="I11" s="203"/>
      <c r="J11" s="201"/>
      <c r="K11" s="90" t="e">
        <f t="shared" si="2"/>
        <v>#DIV/0!</v>
      </c>
      <c r="L11" s="201"/>
      <c r="M11" s="201"/>
      <c r="N11" s="201"/>
      <c r="O11" s="201"/>
      <c r="P11" s="202"/>
    </row>
    <row r="12" spans="1:16" s="91" customFormat="1" ht="15.75" customHeight="1">
      <c r="A12" s="88">
        <f>Team!A12</f>
        <v>0</v>
      </c>
      <c r="B12" s="89">
        <f>Team!B12</f>
        <v>0</v>
      </c>
      <c r="C12" s="203"/>
      <c r="D12" s="201"/>
      <c r="E12" s="90" t="e">
        <f t="shared" si="0"/>
        <v>#DIV/0!</v>
      </c>
      <c r="F12" s="201"/>
      <c r="G12" s="201"/>
      <c r="H12" s="90" t="e">
        <f t="shared" si="1"/>
        <v>#DIV/0!</v>
      </c>
      <c r="I12" s="203"/>
      <c r="J12" s="201"/>
      <c r="K12" s="90" t="e">
        <f t="shared" si="2"/>
        <v>#DIV/0!</v>
      </c>
      <c r="L12" s="201"/>
      <c r="M12" s="201"/>
      <c r="N12" s="201"/>
      <c r="O12" s="201"/>
      <c r="P12" s="202"/>
    </row>
    <row r="13" spans="1:16" s="91" customFormat="1" ht="15.75" customHeight="1">
      <c r="A13" s="88">
        <f>Team!A13</f>
        <v>0</v>
      </c>
      <c r="B13" s="89">
        <f>Team!B13</f>
        <v>0</v>
      </c>
      <c r="C13" s="203"/>
      <c r="D13" s="201"/>
      <c r="E13" s="90" t="e">
        <f t="shared" si="0"/>
        <v>#DIV/0!</v>
      </c>
      <c r="F13" s="201"/>
      <c r="G13" s="201"/>
      <c r="H13" s="90" t="e">
        <f t="shared" si="1"/>
        <v>#DIV/0!</v>
      </c>
      <c r="I13" s="203"/>
      <c r="J13" s="201"/>
      <c r="K13" s="90" t="e">
        <f t="shared" si="2"/>
        <v>#DIV/0!</v>
      </c>
      <c r="L13" s="201"/>
      <c r="M13" s="201"/>
      <c r="N13" s="201"/>
      <c r="O13" s="201"/>
      <c r="P13" s="202"/>
    </row>
    <row r="14" spans="1:19" s="91" customFormat="1" ht="15.75" customHeight="1">
      <c r="A14" s="88">
        <f>Team!A14</f>
        <v>0</v>
      </c>
      <c r="B14" s="89">
        <f>Team!B14</f>
        <v>0</v>
      </c>
      <c r="C14" s="203"/>
      <c r="D14" s="201"/>
      <c r="E14" s="90" t="e">
        <f t="shared" si="0"/>
        <v>#DIV/0!</v>
      </c>
      <c r="F14" s="201"/>
      <c r="G14" s="201"/>
      <c r="H14" s="90" t="e">
        <f t="shared" si="1"/>
        <v>#DIV/0!</v>
      </c>
      <c r="I14" s="203"/>
      <c r="J14" s="201"/>
      <c r="K14" s="90" t="e">
        <f t="shared" si="2"/>
        <v>#DIV/0!</v>
      </c>
      <c r="L14" s="201"/>
      <c r="M14" s="201"/>
      <c r="N14" s="201"/>
      <c r="O14" s="201"/>
      <c r="P14" s="202"/>
      <c r="S14" s="131"/>
    </row>
    <row r="15" spans="1:16" s="91" customFormat="1" ht="15.75" customHeight="1">
      <c r="A15" s="88">
        <f>Team!A15</f>
        <v>0</v>
      </c>
      <c r="B15" s="89">
        <f>Team!B15</f>
        <v>0</v>
      </c>
      <c r="C15" s="203"/>
      <c r="D15" s="201"/>
      <c r="E15" s="90" t="e">
        <f t="shared" si="0"/>
        <v>#DIV/0!</v>
      </c>
      <c r="F15" s="201"/>
      <c r="G15" s="201"/>
      <c r="H15" s="90" t="e">
        <f t="shared" si="1"/>
        <v>#DIV/0!</v>
      </c>
      <c r="I15" s="203"/>
      <c r="J15" s="201"/>
      <c r="K15" s="90" t="e">
        <f t="shared" si="2"/>
        <v>#DIV/0!</v>
      </c>
      <c r="L15" s="201"/>
      <c r="M15" s="201"/>
      <c r="N15" s="201"/>
      <c r="O15" s="201"/>
      <c r="P15" s="202"/>
    </row>
    <row r="16" spans="1:16" s="91" customFormat="1" ht="15.75" customHeight="1">
      <c r="A16" s="88">
        <f>Team!A16</f>
        <v>0</v>
      </c>
      <c r="B16" s="89">
        <f>Team!B16</f>
        <v>0</v>
      </c>
      <c r="C16" s="203"/>
      <c r="D16" s="201"/>
      <c r="E16" s="90" t="e">
        <f t="shared" si="0"/>
        <v>#DIV/0!</v>
      </c>
      <c r="F16" s="201"/>
      <c r="G16" s="201"/>
      <c r="H16" s="90" t="e">
        <f t="shared" si="1"/>
        <v>#DIV/0!</v>
      </c>
      <c r="I16" s="203"/>
      <c r="J16" s="201"/>
      <c r="K16" s="90" t="e">
        <f t="shared" si="2"/>
        <v>#DIV/0!</v>
      </c>
      <c r="L16" s="201"/>
      <c r="M16" s="201"/>
      <c r="N16" s="201"/>
      <c r="O16" s="201"/>
      <c r="P16" s="202"/>
    </row>
    <row r="17" spans="1:16" s="91" customFormat="1" ht="15.75" customHeight="1">
      <c r="A17" s="88">
        <f>Team!A17</f>
        <v>0</v>
      </c>
      <c r="B17" s="89">
        <f>Team!B17</f>
        <v>0</v>
      </c>
      <c r="C17" s="203"/>
      <c r="D17" s="201"/>
      <c r="E17" s="90" t="e">
        <f t="shared" si="0"/>
        <v>#DIV/0!</v>
      </c>
      <c r="F17" s="201"/>
      <c r="G17" s="201"/>
      <c r="H17" s="90" t="e">
        <f t="shared" si="1"/>
        <v>#DIV/0!</v>
      </c>
      <c r="I17" s="203"/>
      <c r="J17" s="201"/>
      <c r="K17" s="90" t="e">
        <f t="shared" si="2"/>
        <v>#DIV/0!</v>
      </c>
      <c r="L17" s="201"/>
      <c r="M17" s="201"/>
      <c r="N17" s="201"/>
      <c r="O17" s="201"/>
      <c r="P17" s="202"/>
    </row>
    <row r="18" spans="1:16" s="91" customFormat="1" ht="15.75" customHeight="1">
      <c r="A18" s="88">
        <f>Team!A18</f>
        <v>0</v>
      </c>
      <c r="B18" s="89">
        <f>Team!B18</f>
        <v>0</v>
      </c>
      <c r="C18" s="203"/>
      <c r="D18" s="201"/>
      <c r="E18" s="90" t="e">
        <f t="shared" si="0"/>
        <v>#DIV/0!</v>
      </c>
      <c r="F18" s="201"/>
      <c r="G18" s="201"/>
      <c r="H18" s="90" t="e">
        <f t="shared" si="1"/>
        <v>#DIV/0!</v>
      </c>
      <c r="I18" s="203"/>
      <c r="J18" s="201"/>
      <c r="K18" s="90" t="e">
        <f t="shared" si="2"/>
        <v>#DIV/0!</v>
      </c>
      <c r="L18" s="201"/>
      <c r="M18" s="201"/>
      <c r="N18" s="201"/>
      <c r="O18" s="201"/>
      <c r="P18" s="202"/>
    </row>
    <row r="19" spans="1:16" s="91" customFormat="1" ht="15.75" customHeight="1">
      <c r="A19" s="88">
        <f>Team!A19</f>
        <v>0</v>
      </c>
      <c r="B19" s="89">
        <f>Team!B19</f>
        <v>0</v>
      </c>
      <c r="C19" s="203"/>
      <c r="D19" s="201"/>
      <c r="E19" s="90" t="e">
        <f t="shared" si="0"/>
        <v>#DIV/0!</v>
      </c>
      <c r="F19" s="201"/>
      <c r="G19" s="201"/>
      <c r="H19" s="90" t="e">
        <f t="shared" si="1"/>
        <v>#DIV/0!</v>
      </c>
      <c r="I19" s="203"/>
      <c r="J19" s="201"/>
      <c r="K19" s="90" t="e">
        <f t="shared" si="2"/>
        <v>#DIV/0!</v>
      </c>
      <c r="L19" s="201"/>
      <c r="M19" s="201"/>
      <c r="N19" s="201"/>
      <c r="O19" s="201"/>
      <c r="P19" s="202"/>
    </row>
    <row r="20" spans="1:16" s="91" customFormat="1" ht="15.75" customHeight="1">
      <c r="A20" s="88">
        <f>Team!A20</f>
        <v>0</v>
      </c>
      <c r="B20" s="89">
        <f>Team!B20</f>
        <v>0</v>
      </c>
      <c r="C20" s="203"/>
      <c r="D20" s="201"/>
      <c r="E20" s="90" t="e">
        <f t="shared" si="0"/>
        <v>#DIV/0!</v>
      </c>
      <c r="F20" s="201"/>
      <c r="G20" s="201"/>
      <c r="H20" s="90" t="e">
        <f t="shared" si="1"/>
        <v>#DIV/0!</v>
      </c>
      <c r="I20" s="203"/>
      <c r="J20" s="201"/>
      <c r="K20" s="90" t="e">
        <f t="shared" si="2"/>
        <v>#DIV/0!</v>
      </c>
      <c r="L20" s="201"/>
      <c r="M20" s="201"/>
      <c r="N20" s="201"/>
      <c r="O20" s="201"/>
      <c r="P20" s="202"/>
    </row>
    <row r="21" spans="1:16" s="91" customFormat="1" ht="15.75" customHeight="1">
      <c r="A21" s="88">
        <f>Team!A21</f>
        <v>0</v>
      </c>
      <c r="B21" s="89">
        <f>Team!B21</f>
        <v>0</v>
      </c>
      <c r="C21" s="203"/>
      <c r="D21" s="201"/>
      <c r="E21" s="90" t="e">
        <f t="shared" si="0"/>
        <v>#DIV/0!</v>
      </c>
      <c r="F21" s="201"/>
      <c r="G21" s="201"/>
      <c r="H21" s="90" t="e">
        <f t="shared" si="1"/>
        <v>#DIV/0!</v>
      </c>
      <c r="I21" s="203"/>
      <c r="J21" s="201"/>
      <c r="K21" s="90" t="e">
        <f t="shared" si="2"/>
        <v>#DIV/0!</v>
      </c>
      <c r="L21" s="201"/>
      <c r="M21" s="201"/>
      <c r="N21" s="201"/>
      <c r="O21" s="201"/>
      <c r="P21" s="202"/>
    </row>
    <row r="22" spans="1:16" s="91" customFormat="1" ht="15.75" customHeight="1">
      <c r="A22" s="88">
        <v>40201</v>
      </c>
      <c r="B22" s="89">
        <f>Team!B22</f>
        <v>0</v>
      </c>
      <c r="C22" s="203"/>
      <c r="D22" s="201"/>
      <c r="E22" s="90" t="e">
        <f t="shared" si="0"/>
        <v>#DIV/0!</v>
      </c>
      <c r="F22" s="201"/>
      <c r="G22" s="201"/>
      <c r="H22" s="90" t="e">
        <f t="shared" si="1"/>
        <v>#DIV/0!</v>
      </c>
      <c r="I22" s="203"/>
      <c r="J22" s="201"/>
      <c r="K22" s="90" t="e">
        <f t="shared" si="2"/>
        <v>#DIV/0!</v>
      </c>
      <c r="L22" s="201"/>
      <c r="M22" s="201"/>
      <c r="N22" s="201"/>
      <c r="O22" s="201"/>
      <c r="P22" s="202"/>
    </row>
    <row r="23" spans="1:16" s="91" customFormat="1" ht="15.75" customHeight="1">
      <c r="A23" s="88">
        <v>40201</v>
      </c>
      <c r="B23" s="89">
        <f>Team!B23</f>
        <v>0</v>
      </c>
      <c r="C23" s="203"/>
      <c r="D23" s="201"/>
      <c r="E23" s="90" t="e">
        <f t="shared" si="0"/>
        <v>#DIV/0!</v>
      </c>
      <c r="F23" s="201"/>
      <c r="G23" s="201"/>
      <c r="H23" s="90" t="e">
        <f t="shared" si="1"/>
        <v>#DIV/0!</v>
      </c>
      <c r="I23" s="203"/>
      <c r="J23" s="201"/>
      <c r="K23" s="90" t="e">
        <f t="shared" si="2"/>
        <v>#DIV/0!</v>
      </c>
      <c r="L23" s="201"/>
      <c r="M23" s="201"/>
      <c r="N23" s="201"/>
      <c r="O23" s="201"/>
      <c r="P23" s="202"/>
    </row>
    <row r="24" spans="1:16" s="91" customFormat="1" ht="15.75" customHeight="1">
      <c r="A24" s="88">
        <v>40202</v>
      </c>
      <c r="B24" s="89">
        <f>Team!B24</f>
        <v>0</v>
      </c>
      <c r="C24" s="203"/>
      <c r="D24" s="201"/>
      <c r="E24" s="90" t="e">
        <f t="shared" si="0"/>
        <v>#DIV/0!</v>
      </c>
      <c r="F24" s="201"/>
      <c r="G24" s="201"/>
      <c r="H24" s="90" t="e">
        <f t="shared" si="1"/>
        <v>#DIV/0!</v>
      </c>
      <c r="I24" s="203"/>
      <c r="J24" s="201"/>
      <c r="K24" s="90" t="e">
        <f t="shared" si="2"/>
        <v>#DIV/0!</v>
      </c>
      <c r="L24" s="201"/>
      <c r="M24" s="201"/>
      <c r="N24" s="201"/>
      <c r="O24" s="201"/>
      <c r="P24" s="202"/>
    </row>
    <row r="25" spans="1:16" s="91" customFormat="1" ht="15.75" customHeight="1">
      <c r="A25" s="88">
        <v>40202</v>
      </c>
      <c r="B25" s="89">
        <f>Team!B25</f>
        <v>0</v>
      </c>
      <c r="C25" s="203"/>
      <c r="D25" s="201"/>
      <c r="E25" s="90" t="e">
        <f t="shared" si="0"/>
        <v>#DIV/0!</v>
      </c>
      <c r="F25" s="201"/>
      <c r="G25" s="201"/>
      <c r="H25" s="90" t="e">
        <f t="shared" si="1"/>
        <v>#DIV/0!</v>
      </c>
      <c r="I25" s="203"/>
      <c r="J25" s="201"/>
      <c r="K25" s="90" t="e">
        <f t="shared" si="2"/>
        <v>#DIV/0!</v>
      </c>
      <c r="L25" s="201"/>
      <c r="M25" s="201"/>
      <c r="N25" s="201"/>
      <c r="O25" s="201"/>
      <c r="P25" s="202"/>
    </row>
    <row r="26" spans="1:16" s="91" customFormat="1" ht="15.75" customHeight="1">
      <c r="A26" s="88">
        <f>Team!A26</f>
        <v>0</v>
      </c>
      <c r="B26" s="89">
        <f>Team!B26</f>
        <v>0</v>
      </c>
      <c r="C26" s="203"/>
      <c r="D26" s="201"/>
      <c r="E26" s="90" t="e">
        <f t="shared" si="0"/>
        <v>#DIV/0!</v>
      </c>
      <c r="F26" s="201"/>
      <c r="G26" s="201"/>
      <c r="H26" s="90" t="e">
        <f t="shared" si="1"/>
        <v>#DIV/0!</v>
      </c>
      <c r="I26" s="203"/>
      <c r="J26" s="201"/>
      <c r="K26" s="90" t="e">
        <f t="shared" si="2"/>
        <v>#DIV/0!</v>
      </c>
      <c r="L26" s="201"/>
      <c r="M26" s="201"/>
      <c r="N26" s="201"/>
      <c r="O26" s="201"/>
      <c r="P26" s="202"/>
    </row>
    <row r="27" spans="1:16" s="91" customFormat="1" ht="15.75" customHeight="1">
      <c r="A27" s="88">
        <f>Team!A27</f>
        <v>0</v>
      </c>
      <c r="B27" s="89">
        <f>Team!B27</f>
        <v>0</v>
      </c>
      <c r="C27" s="203"/>
      <c r="D27" s="201"/>
      <c r="E27" s="90" t="e">
        <f t="shared" si="0"/>
        <v>#DIV/0!</v>
      </c>
      <c r="F27" s="201"/>
      <c r="G27" s="201"/>
      <c r="H27" s="90" t="e">
        <f t="shared" si="1"/>
        <v>#DIV/0!</v>
      </c>
      <c r="I27" s="203"/>
      <c r="J27" s="201"/>
      <c r="K27" s="90" t="e">
        <f t="shared" si="2"/>
        <v>#DIV/0!</v>
      </c>
      <c r="L27" s="201"/>
      <c r="M27" s="201"/>
      <c r="N27" s="201"/>
      <c r="O27" s="201"/>
      <c r="P27" s="202"/>
    </row>
    <row r="28" spans="1:16" s="91" customFormat="1" ht="15.75" customHeight="1">
      <c r="A28" s="88">
        <f>Team!A28</f>
        <v>0</v>
      </c>
      <c r="B28" s="89">
        <f>Team!B28</f>
        <v>0</v>
      </c>
      <c r="C28" s="203"/>
      <c r="D28" s="201"/>
      <c r="E28" s="90" t="e">
        <f t="shared" si="0"/>
        <v>#DIV/0!</v>
      </c>
      <c r="F28" s="201"/>
      <c r="G28" s="201"/>
      <c r="H28" s="90" t="e">
        <f t="shared" si="1"/>
        <v>#DIV/0!</v>
      </c>
      <c r="I28" s="203"/>
      <c r="J28" s="201"/>
      <c r="K28" s="90" t="e">
        <f t="shared" si="2"/>
        <v>#DIV/0!</v>
      </c>
      <c r="L28" s="201"/>
      <c r="M28" s="201"/>
      <c r="N28" s="201"/>
      <c r="O28" s="201"/>
      <c r="P28" s="202"/>
    </row>
    <row r="29" spans="1:16" s="91" customFormat="1" ht="15.75" customHeight="1">
      <c r="A29" s="88">
        <f>Team!A29</f>
        <v>0</v>
      </c>
      <c r="B29" s="89">
        <f>Team!B29</f>
        <v>0</v>
      </c>
      <c r="C29" s="203"/>
      <c r="D29" s="201"/>
      <c r="E29" s="90" t="e">
        <f t="shared" si="0"/>
        <v>#DIV/0!</v>
      </c>
      <c r="F29" s="201"/>
      <c r="G29" s="201"/>
      <c r="H29" s="90" t="e">
        <f t="shared" si="1"/>
        <v>#DIV/0!</v>
      </c>
      <c r="I29" s="203"/>
      <c r="J29" s="201"/>
      <c r="K29" s="90" t="e">
        <f t="shared" si="2"/>
        <v>#DIV/0!</v>
      </c>
      <c r="L29" s="201"/>
      <c r="M29" s="201"/>
      <c r="N29" s="201"/>
      <c r="O29" s="201"/>
      <c r="P29" s="202"/>
    </row>
    <row r="30" spans="1:16" s="91" customFormat="1" ht="15.75" customHeight="1">
      <c r="A30" s="88">
        <f>Team!A30</f>
        <v>0</v>
      </c>
      <c r="B30" s="89">
        <f>Team!B30</f>
        <v>0</v>
      </c>
      <c r="C30" s="203"/>
      <c r="D30" s="201"/>
      <c r="E30" s="90" t="e">
        <f t="shared" si="0"/>
        <v>#DIV/0!</v>
      </c>
      <c r="F30" s="201"/>
      <c r="G30" s="201"/>
      <c r="H30" s="90" t="e">
        <f t="shared" si="1"/>
        <v>#DIV/0!</v>
      </c>
      <c r="I30" s="203"/>
      <c r="J30" s="201"/>
      <c r="K30" s="90" t="e">
        <f t="shared" si="2"/>
        <v>#DIV/0!</v>
      </c>
      <c r="L30" s="201"/>
      <c r="M30" s="201"/>
      <c r="N30" s="201"/>
      <c r="O30" s="201"/>
      <c r="P30" s="202"/>
    </row>
    <row r="31" spans="1:16" s="91" customFormat="1" ht="15.75" customHeight="1">
      <c r="A31" s="88">
        <f>Team!A31</f>
        <v>0</v>
      </c>
      <c r="B31" s="89">
        <f>Team!B31</f>
        <v>0</v>
      </c>
      <c r="C31" s="203"/>
      <c r="D31" s="201"/>
      <c r="E31" s="90" t="e">
        <f t="shared" si="0"/>
        <v>#DIV/0!</v>
      </c>
      <c r="F31" s="201"/>
      <c r="G31" s="201"/>
      <c r="H31" s="90" t="e">
        <f t="shared" si="1"/>
        <v>#DIV/0!</v>
      </c>
      <c r="I31" s="203"/>
      <c r="J31" s="201"/>
      <c r="K31" s="90" t="e">
        <f t="shared" si="2"/>
        <v>#DIV/0!</v>
      </c>
      <c r="L31" s="201"/>
      <c r="M31" s="201"/>
      <c r="N31" s="201"/>
      <c r="O31" s="201"/>
      <c r="P31" s="202"/>
    </row>
    <row r="32" spans="1:16" s="91" customFormat="1" ht="15.75" customHeight="1">
      <c r="A32" s="88">
        <f>Team!A32</f>
        <v>0</v>
      </c>
      <c r="B32" s="89">
        <f>Team!B32</f>
        <v>0</v>
      </c>
      <c r="C32" s="203"/>
      <c r="D32" s="201"/>
      <c r="E32" s="90" t="e">
        <f t="shared" si="0"/>
        <v>#DIV/0!</v>
      </c>
      <c r="F32" s="201"/>
      <c r="G32" s="201"/>
      <c r="H32" s="90" t="e">
        <f t="shared" si="1"/>
        <v>#DIV/0!</v>
      </c>
      <c r="I32" s="203"/>
      <c r="J32" s="201"/>
      <c r="K32" s="90" t="e">
        <f t="shared" si="2"/>
        <v>#DIV/0!</v>
      </c>
      <c r="L32" s="201"/>
      <c r="M32" s="201"/>
      <c r="N32" s="201"/>
      <c r="O32" s="201"/>
      <c r="P32" s="202"/>
    </row>
    <row r="33" spans="1:16" s="91" customFormat="1" ht="15.75" customHeight="1">
      <c r="A33" s="88">
        <f>Team!A33</f>
        <v>0</v>
      </c>
      <c r="B33" s="89">
        <f>Team!B33</f>
        <v>0</v>
      </c>
      <c r="C33" s="203"/>
      <c r="D33" s="201"/>
      <c r="E33" s="90" t="e">
        <f t="shared" si="0"/>
        <v>#DIV/0!</v>
      </c>
      <c r="F33" s="201"/>
      <c r="G33" s="201"/>
      <c r="H33" s="90" t="e">
        <f t="shared" si="1"/>
        <v>#DIV/0!</v>
      </c>
      <c r="I33" s="203"/>
      <c r="J33" s="201"/>
      <c r="K33" s="90" t="e">
        <f t="shared" si="2"/>
        <v>#DIV/0!</v>
      </c>
      <c r="L33" s="201"/>
      <c r="M33" s="201"/>
      <c r="N33" s="201"/>
      <c r="O33" s="201"/>
      <c r="P33" s="202"/>
    </row>
    <row r="34" spans="1:16" s="91" customFormat="1" ht="15.75" customHeight="1">
      <c r="A34" s="88">
        <f>Team!A34</f>
        <v>0</v>
      </c>
      <c r="B34" s="89">
        <f>Team!B34</f>
        <v>0</v>
      </c>
      <c r="C34" s="203"/>
      <c r="D34" s="201"/>
      <c r="E34" s="90" t="e">
        <f t="shared" si="0"/>
        <v>#DIV/0!</v>
      </c>
      <c r="F34" s="201"/>
      <c r="G34" s="201"/>
      <c r="H34" s="90" t="e">
        <f t="shared" si="1"/>
        <v>#DIV/0!</v>
      </c>
      <c r="I34" s="203"/>
      <c r="J34" s="201"/>
      <c r="K34" s="90" t="e">
        <f t="shared" si="2"/>
        <v>#DIV/0!</v>
      </c>
      <c r="L34" s="201"/>
      <c r="M34" s="201"/>
      <c r="N34" s="201"/>
      <c r="O34" s="201"/>
      <c r="P34" s="202"/>
    </row>
    <row r="35" spans="1:16" s="91" customFormat="1" ht="15.75" customHeight="1">
      <c r="A35" s="88">
        <f>Team!A35</f>
        <v>0</v>
      </c>
      <c r="B35" s="89">
        <f>Team!B35</f>
        <v>0</v>
      </c>
      <c r="C35" s="203"/>
      <c r="D35" s="201"/>
      <c r="E35" s="90" t="e">
        <f t="shared" si="0"/>
        <v>#DIV/0!</v>
      </c>
      <c r="F35" s="201"/>
      <c r="G35" s="201"/>
      <c r="H35" s="90" t="e">
        <f t="shared" si="1"/>
        <v>#DIV/0!</v>
      </c>
      <c r="I35" s="203"/>
      <c r="J35" s="201"/>
      <c r="K35" s="90" t="e">
        <f t="shared" si="2"/>
        <v>#DIV/0!</v>
      </c>
      <c r="L35" s="201"/>
      <c r="M35" s="201"/>
      <c r="N35" s="201"/>
      <c r="O35" s="201"/>
      <c r="P35" s="202"/>
    </row>
    <row r="36" spans="1:16" s="91" customFormat="1" ht="15.75" customHeight="1">
      <c r="A36" s="88">
        <f>Team!A36</f>
        <v>0</v>
      </c>
      <c r="B36" s="89">
        <f>Team!B36</f>
        <v>0</v>
      </c>
      <c r="C36" s="203"/>
      <c r="D36" s="201"/>
      <c r="E36" s="90" t="e">
        <f t="shared" si="0"/>
        <v>#DIV/0!</v>
      </c>
      <c r="F36" s="201"/>
      <c r="G36" s="201"/>
      <c r="H36" s="90" t="e">
        <f t="shared" si="1"/>
        <v>#DIV/0!</v>
      </c>
      <c r="I36" s="203"/>
      <c r="J36" s="201"/>
      <c r="K36" s="90" t="e">
        <f t="shared" si="2"/>
        <v>#DIV/0!</v>
      </c>
      <c r="L36" s="201"/>
      <c r="M36" s="201"/>
      <c r="N36" s="201"/>
      <c r="O36" s="201"/>
      <c r="P36" s="202"/>
    </row>
    <row r="37" spans="1:16" s="91" customFormat="1" ht="15.75" customHeight="1">
      <c r="A37" s="88">
        <f>Team!A37</f>
        <v>0</v>
      </c>
      <c r="B37" s="89">
        <f>Team!B37</f>
        <v>0</v>
      </c>
      <c r="C37" s="203"/>
      <c r="D37" s="201"/>
      <c r="E37" s="90" t="e">
        <f t="shared" si="0"/>
        <v>#DIV/0!</v>
      </c>
      <c r="F37" s="201"/>
      <c r="G37" s="201"/>
      <c r="H37" s="90" t="e">
        <f t="shared" si="1"/>
        <v>#DIV/0!</v>
      </c>
      <c r="I37" s="203"/>
      <c r="J37" s="201"/>
      <c r="K37" s="90" t="e">
        <f t="shared" si="2"/>
        <v>#DIV/0!</v>
      </c>
      <c r="L37" s="201"/>
      <c r="M37" s="201"/>
      <c r="N37" s="201"/>
      <c r="O37" s="201"/>
      <c r="P37" s="202"/>
    </row>
    <row r="38" spans="1:16" s="91" customFormat="1" ht="15.75" customHeight="1">
      <c r="A38" s="88">
        <f>Team!A38</f>
        <v>0</v>
      </c>
      <c r="B38" s="89">
        <f>Team!B38</f>
        <v>0</v>
      </c>
      <c r="C38" s="203"/>
      <c r="D38" s="201"/>
      <c r="E38" s="90" t="e">
        <f t="shared" si="0"/>
        <v>#DIV/0!</v>
      </c>
      <c r="F38" s="201"/>
      <c r="G38" s="201"/>
      <c r="H38" s="90" t="e">
        <f t="shared" si="1"/>
        <v>#DIV/0!</v>
      </c>
      <c r="I38" s="203"/>
      <c r="J38" s="201"/>
      <c r="K38" s="90" t="e">
        <f t="shared" si="2"/>
        <v>#DIV/0!</v>
      </c>
      <c r="L38" s="201"/>
      <c r="M38" s="201"/>
      <c r="N38" s="201"/>
      <c r="O38" s="201"/>
      <c r="P38" s="202"/>
    </row>
    <row r="39" spans="1:16" s="91" customFormat="1" ht="15.75" customHeight="1">
      <c r="A39" s="88">
        <f>Team!A39</f>
        <v>0</v>
      </c>
      <c r="B39" s="89">
        <f>Team!B39</f>
        <v>0</v>
      </c>
      <c r="C39" s="203"/>
      <c r="D39" s="201"/>
      <c r="E39" s="90" t="e">
        <f t="shared" si="0"/>
        <v>#DIV/0!</v>
      </c>
      <c r="F39" s="201"/>
      <c r="G39" s="201"/>
      <c r="H39" s="90" t="e">
        <f t="shared" si="1"/>
        <v>#DIV/0!</v>
      </c>
      <c r="I39" s="203"/>
      <c r="J39" s="201"/>
      <c r="K39" s="90" t="e">
        <f t="shared" si="2"/>
        <v>#DIV/0!</v>
      </c>
      <c r="L39" s="201"/>
      <c r="M39" s="201"/>
      <c r="N39" s="201"/>
      <c r="O39" s="201"/>
      <c r="P39" s="202"/>
    </row>
    <row r="40" spans="1:16" s="91" customFormat="1" ht="15.75" customHeight="1">
      <c r="A40" s="88">
        <f>Team!A40</f>
        <v>0</v>
      </c>
      <c r="B40" s="89">
        <f>Team!B40</f>
        <v>0</v>
      </c>
      <c r="C40" s="203"/>
      <c r="D40" s="201"/>
      <c r="E40" s="90" t="e">
        <f t="shared" si="0"/>
        <v>#DIV/0!</v>
      </c>
      <c r="F40" s="201"/>
      <c r="G40" s="201"/>
      <c r="H40" s="90" t="e">
        <f t="shared" si="1"/>
        <v>#DIV/0!</v>
      </c>
      <c r="I40" s="203"/>
      <c r="J40" s="201"/>
      <c r="K40" s="90" t="e">
        <f t="shared" si="2"/>
        <v>#DIV/0!</v>
      </c>
      <c r="L40" s="201"/>
      <c r="M40" s="201"/>
      <c r="N40" s="201"/>
      <c r="O40" s="201"/>
      <c r="P40" s="202"/>
    </row>
    <row r="41" spans="1:16" s="91" customFormat="1" ht="15.75" customHeight="1">
      <c r="A41" s="88">
        <f>Team!A41</f>
        <v>0</v>
      </c>
      <c r="B41" s="89">
        <f>Team!B41</f>
        <v>0</v>
      </c>
      <c r="C41" s="203"/>
      <c r="D41" s="201"/>
      <c r="E41" s="90" t="e">
        <f t="shared" si="0"/>
        <v>#DIV/0!</v>
      </c>
      <c r="F41" s="201"/>
      <c r="G41" s="201"/>
      <c r="H41" s="90" t="e">
        <f t="shared" si="1"/>
        <v>#DIV/0!</v>
      </c>
      <c r="I41" s="203"/>
      <c r="J41" s="201"/>
      <c r="K41" s="90" t="e">
        <f t="shared" si="2"/>
        <v>#DIV/0!</v>
      </c>
      <c r="L41" s="201"/>
      <c r="M41" s="201"/>
      <c r="N41" s="201"/>
      <c r="O41" s="201"/>
      <c r="P41" s="202"/>
    </row>
    <row r="42" spans="1:16" s="91" customFormat="1" ht="15.75" customHeight="1">
      <c r="A42" s="88">
        <f>Team!A42</f>
        <v>0</v>
      </c>
      <c r="B42" s="89">
        <f>Team!B42</f>
        <v>0</v>
      </c>
      <c r="C42" s="203"/>
      <c r="D42" s="201"/>
      <c r="E42" s="90" t="e">
        <f t="shared" si="0"/>
        <v>#DIV/0!</v>
      </c>
      <c r="F42" s="201"/>
      <c r="G42" s="201"/>
      <c r="H42" s="90" t="e">
        <f t="shared" si="1"/>
        <v>#DIV/0!</v>
      </c>
      <c r="I42" s="203"/>
      <c r="J42" s="201"/>
      <c r="K42" s="90" t="e">
        <f t="shared" si="2"/>
        <v>#DIV/0!</v>
      </c>
      <c r="L42" s="201"/>
      <c r="M42" s="201"/>
      <c r="N42" s="201"/>
      <c r="O42" s="201"/>
      <c r="P42" s="202"/>
    </row>
    <row r="43" spans="1:16" s="91" customFormat="1" ht="15.75" customHeight="1">
      <c r="A43" s="88">
        <f>Team!A43</f>
        <v>0</v>
      </c>
      <c r="B43" s="89">
        <f>Team!B43</f>
        <v>0</v>
      </c>
      <c r="C43" s="203"/>
      <c r="D43" s="201"/>
      <c r="E43" s="90" t="e">
        <f t="shared" si="0"/>
        <v>#DIV/0!</v>
      </c>
      <c r="F43" s="201"/>
      <c r="G43" s="201"/>
      <c r="H43" s="90" t="e">
        <f t="shared" si="1"/>
        <v>#DIV/0!</v>
      </c>
      <c r="I43" s="203"/>
      <c r="J43" s="201"/>
      <c r="K43" s="90" t="e">
        <f t="shared" si="2"/>
        <v>#DIV/0!</v>
      </c>
      <c r="L43" s="201"/>
      <c r="M43" s="201"/>
      <c r="N43" s="201"/>
      <c r="O43" s="201"/>
      <c r="P43" s="202"/>
    </row>
    <row r="44" spans="1:16" s="91" customFormat="1" ht="15.75" customHeight="1">
      <c r="A44" s="88">
        <f>Team!A44</f>
        <v>0</v>
      </c>
      <c r="B44" s="89">
        <f>Team!B44</f>
        <v>0</v>
      </c>
      <c r="C44" s="206"/>
      <c r="D44" s="207"/>
      <c r="E44" s="92" t="e">
        <f t="shared" si="0"/>
        <v>#DIV/0!</v>
      </c>
      <c r="F44" s="207"/>
      <c r="G44" s="207"/>
      <c r="H44" s="92" t="e">
        <f t="shared" si="1"/>
        <v>#DIV/0!</v>
      </c>
      <c r="I44" s="206"/>
      <c r="J44" s="207"/>
      <c r="K44" s="92" t="e">
        <f t="shared" si="2"/>
        <v>#DIV/0!</v>
      </c>
      <c r="L44" s="207"/>
      <c r="M44" s="207"/>
      <c r="N44" s="207"/>
      <c r="O44" s="207"/>
      <c r="P44" s="208"/>
    </row>
    <row r="45" spans="1:16" ht="8.25" customHeight="1">
      <c r="A45" s="17"/>
      <c r="B45" s="17"/>
      <c r="C45" s="204"/>
      <c r="D45" s="127"/>
      <c r="E45" s="87"/>
      <c r="F45" s="127"/>
      <c r="G45" s="127"/>
      <c r="H45" s="87"/>
      <c r="I45" s="204"/>
      <c r="J45" s="127"/>
      <c r="K45" s="87"/>
      <c r="L45" s="127"/>
      <c r="M45" s="127"/>
      <c r="N45" s="127"/>
      <c r="O45" s="127"/>
      <c r="P45" s="205"/>
    </row>
  </sheetData>
  <sheetProtection password="C6DC" sheet="1" objects="1"/>
  <mergeCells count="14">
    <mergeCell ref="P3:P4"/>
    <mergeCell ref="A3:A4"/>
    <mergeCell ref="F3:H3"/>
    <mergeCell ref="I3:K3"/>
    <mergeCell ref="L3:L4"/>
    <mergeCell ref="C3:E3"/>
    <mergeCell ref="B3:B4"/>
    <mergeCell ref="O3:O4"/>
    <mergeCell ref="C1:H1"/>
    <mergeCell ref="I1:N1"/>
    <mergeCell ref="A7:B7"/>
    <mergeCell ref="A6:B6"/>
    <mergeCell ref="M3:M4"/>
    <mergeCell ref="N3:N4"/>
  </mergeCells>
  <printOptions horizontalCentered="1" verticalCentered="1"/>
  <pageMargins left="0.3" right="0.3" top="0.52" bottom="0.51" header="0.5" footer="0.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dimension ref="A1:S45"/>
  <sheetViews>
    <sheetView zoomScale="90" zoomScaleNormal="90" zoomScalePageLayoutView="0" workbookViewId="0" topLeftCell="A2">
      <selection activeCell="R27" sqref="R26:R27"/>
    </sheetView>
  </sheetViews>
  <sheetFormatPr defaultColWidth="9.140625" defaultRowHeight="12.75"/>
  <cols>
    <col min="1" max="1" width="10.00390625" style="3" bestFit="1" customWidth="1"/>
    <col min="2" max="2" width="21.8515625" style="3" customWidth="1"/>
    <col min="3" max="3" width="4.7109375" style="2" customWidth="1"/>
    <col min="4" max="4" width="5.8515625" style="2" customWidth="1"/>
    <col min="5" max="5" width="5.28125" style="2" customWidth="1"/>
    <col min="6" max="6" width="4.7109375" style="2" customWidth="1"/>
    <col min="7" max="7" width="5.8515625" style="2" customWidth="1"/>
    <col min="8" max="8" width="5.140625" style="2" customWidth="1"/>
    <col min="9" max="9" width="4.7109375" style="2" customWidth="1"/>
    <col min="10" max="10" width="5.8515625" style="2" customWidth="1"/>
    <col min="11" max="11" width="5.28125" style="2" customWidth="1"/>
    <col min="12" max="16" width="4.57421875" style="2" customWidth="1"/>
    <col min="17" max="16384" width="9.140625" style="2" customWidth="1"/>
  </cols>
  <sheetData>
    <row r="1" spans="1:16" ht="24.75" customHeight="1">
      <c r="A1" s="124"/>
      <c r="B1" s="132" t="str">
        <f>INSTRUCTIONS!$D$21</f>
        <v>#13</v>
      </c>
      <c r="C1" s="265" t="str">
        <f>INSTRUCTIONS!$B$21</f>
        <v>Don</v>
      </c>
      <c r="D1" s="265"/>
      <c r="E1" s="265"/>
      <c r="F1" s="265"/>
      <c r="G1" s="265"/>
      <c r="H1" s="265"/>
      <c r="I1" s="266" t="str">
        <f>INSTRUCTIONS!$C$21</f>
        <v>Thompson</v>
      </c>
      <c r="J1" s="266"/>
      <c r="K1" s="266"/>
      <c r="L1" s="266"/>
      <c r="M1" s="266"/>
      <c r="N1" s="266"/>
      <c r="O1" s="130" t="s">
        <v>123</v>
      </c>
      <c r="P1" s="200">
        <v>1</v>
      </c>
    </row>
    <row r="2" ht="4.5" customHeight="1"/>
    <row r="3" spans="1:16" s="79" customFormat="1" ht="23.25" customHeight="1">
      <c r="A3" s="261" t="s">
        <v>25</v>
      </c>
      <c r="B3" s="261" t="s">
        <v>19</v>
      </c>
      <c r="C3" s="258" t="s">
        <v>9</v>
      </c>
      <c r="D3" s="259"/>
      <c r="E3" s="260"/>
      <c r="F3" s="258" t="s">
        <v>10</v>
      </c>
      <c r="G3" s="259"/>
      <c r="H3" s="260"/>
      <c r="I3" s="258" t="s">
        <v>2</v>
      </c>
      <c r="J3" s="259"/>
      <c r="K3" s="260"/>
      <c r="L3" s="263" t="s">
        <v>8</v>
      </c>
      <c r="M3" s="263" t="s">
        <v>5</v>
      </c>
      <c r="N3" s="263" t="s">
        <v>4</v>
      </c>
      <c r="O3" s="263" t="s">
        <v>3</v>
      </c>
      <c r="P3" s="263" t="s">
        <v>78</v>
      </c>
    </row>
    <row r="4" spans="1:16" s="79" customFormat="1" ht="23.25" customHeight="1">
      <c r="A4" s="262"/>
      <c r="B4" s="262"/>
      <c r="C4" s="80" t="s">
        <v>17</v>
      </c>
      <c r="D4" s="80" t="s">
        <v>15</v>
      </c>
      <c r="E4" s="80" t="s">
        <v>18</v>
      </c>
      <c r="F4" s="80" t="s">
        <v>17</v>
      </c>
      <c r="G4" s="80" t="s">
        <v>15</v>
      </c>
      <c r="H4" s="80" t="s">
        <v>18</v>
      </c>
      <c r="I4" s="80" t="s">
        <v>17</v>
      </c>
      <c r="J4" s="80" t="s">
        <v>15</v>
      </c>
      <c r="K4" s="80" t="s">
        <v>18</v>
      </c>
      <c r="L4" s="264"/>
      <c r="M4" s="264"/>
      <c r="N4" s="264"/>
      <c r="O4" s="264"/>
      <c r="P4" s="264"/>
    </row>
    <row r="5" spans="3:16" s="81" customFormat="1" ht="4.5" customHeight="1">
      <c r="C5" s="82"/>
      <c r="D5" s="82"/>
      <c r="E5" s="82"/>
      <c r="F5" s="82"/>
      <c r="G5" s="82"/>
      <c r="H5" s="82"/>
      <c r="I5" s="82"/>
      <c r="J5" s="82"/>
      <c r="K5" s="82"/>
      <c r="L5" s="83"/>
      <c r="M5" s="83"/>
      <c r="N5" s="83"/>
      <c r="O5" s="83"/>
      <c r="P5" s="83"/>
    </row>
    <row r="6" spans="1:16" ht="17.25" customHeight="1">
      <c r="A6" s="250" t="s">
        <v>24</v>
      </c>
      <c r="B6" s="257"/>
      <c r="C6" s="76">
        <f>SUM(C9:C44)</f>
        <v>0</v>
      </c>
      <c r="D6" s="78">
        <f>SUM(D9:D44)</f>
        <v>0</v>
      </c>
      <c r="E6" s="84" t="e">
        <f>SUM(D6/C6)</f>
        <v>#DIV/0!</v>
      </c>
      <c r="F6" s="76">
        <f>SUM(F9:F44)</f>
        <v>0</v>
      </c>
      <c r="G6" s="78">
        <f>SUM(G9:G44)</f>
        <v>0</v>
      </c>
      <c r="H6" s="84" t="e">
        <f>SUM(G6/F6)</f>
        <v>#DIV/0!</v>
      </c>
      <c r="I6" s="76">
        <f>SUM(I9:I44)</f>
        <v>0</v>
      </c>
      <c r="J6" s="78">
        <f>SUM(J9:J44)</f>
        <v>0</v>
      </c>
      <c r="K6" s="84" t="e">
        <f>SUM(J6/I6)</f>
        <v>#DIV/0!</v>
      </c>
      <c r="L6" s="78">
        <f>SUM(L9:L44)</f>
        <v>0</v>
      </c>
      <c r="M6" s="78">
        <f>SUM(M9:M44)</f>
        <v>0</v>
      </c>
      <c r="N6" s="78">
        <f>SUM(N9:N44)</f>
        <v>0</v>
      </c>
      <c r="O6" s="78">
        <f>SUM(O9:O44)</f>
        <v>0</v>
      </c>
      <c r="P6" s="77">
        <f>SUM(P9:P44)</f>
        <v>0</v>
      </c>
    </row>
    <row r="7" spans="1:16" ht="17.25" customHeight="1">
      <c r="A7" s="250" t="s">
        <v>28</v>
      </c>
      <c r="B7" s="257"/>
      <c r="C7" s="93">
        <f>SUM(C9:C45)/P1</f>
        <v>0</v>
      </c>
      <c r="D7" s="94">
        <f>SUM(D9:D45)/P1</f>
        <v>0</v>
      </c>
      <c r="E7" s="84" t="e">
        <f>SUM(D7/C7)</f>
        <v>#DIV/0!</v>
      </c>
      <c r="F7" s="95">
        <f>SUM(F9:F45)/P1</f>
        <v>0</v>
      </c>
      <c r="G7" s="96">
        <f>SUM(G9:G45)/P1</f>
        <v>0</v>
      </c>
      <c r="H7" s="84" t="e">
        <f>SUM(G7/F7)</f>
        <v>#DIV/0!</v>
      </c>
      <c r="I7" s="95">
        <f>SUM(I9:I45)/P1</f>
        <v>0</v>
      </c>
      <c r="J7" s="96">
        <f>SUM(J9:J45)/P1</f>
        <v>0</v>
      </c>
      <c r="K7" s="84" t="e">
        <f>SUM(J7/I7)</f>
        <v>#DIV/0!</v>
      </c>
      <c r="L7" s="96">
        <f>SUM(L9:L45)/P1</f>
        <v>0</v>
      </c>
      <c r="M7" s="96">
        <f>SUM(M9:M45)/P1</f>
        <v>0</v>
      </c>
      <c r="N7" s="96">
        <f>SUM(N9:N45)/P1</f>
        <v>0</v>
      </c>
      <c r="O7" s="96">
        <f>SUM(O9:O45)/P1</f>
        <v>0</v>
      </c>
      <c r="P7" s="97">
        <f>SUM(P9:P45)/P1</f>
        <v>0</v>
      </c>
    </row>
    <row r="8" spans="1:16" s="8" customFormat="1" ht="4.5" customHeight="1">
      <c r="A8" s="28"/>
      <c r="B8" s="28"/>
      <c r="C8" s="85"/>
      <c r="D8" s="85"/>
      <c r="E8" s="86"/>
      <c r="F8" s="85"/>
      <c r="G8" s="85"/>
      <c r="H8" s="86"/>
      <c r="I8" s="85"/>
      <c r="J8" s="85"/>
      <c r="K8" s="86"/>
      <c r="L8" s="85"/>
      <c r="M8" s="85"/>
      <c r="N8" s="85"/>
      <c r="O8" s="85"/>
      <c r="P8" s="85"/>
    </row>
    <row r="9" spans="1:16" s="91" customFormat="1" ht="15.75" customHeight="1">
      <c r="A9" s="88">
        <f>Team!A9</f>
        <v>0</v>
      </c>
      <c r="B9" s="89">
        <f>Team!B9</f>
        <v>0</v>
      </c>
      <c r="C9" s="203"/>
      <c r="D9" s="201"/>
      <c r="E9" s="90" t="e">
        <f aca="true" t="shared" si="0" ref="E9:E44">SUM(D9/C9)</f>
        <v>#DIV/0!</v>
      </c>
      <c r="F9" s="201"/>
      <c r="G9" s="201"/>
      <c r="H9" s="90" t="e">
        <f aca="true" t="shared" si="1" ref="H9:H44">SUM(G9/F9)</f>
        <v>#DIV/0!</v>
      </c>
      <c r="I9" s="203"/>
      <c r="J9" s="201"/>
      <c r="K9" s="90" t="e">
        <f aca="true" t="shared" si="2" ref="K9:K44">SUM(J9/I9)</f>
        <v>#DIV/0!</v>
      </c>
      <c r="L9" s="201"/>
      <c r="M9" s="201"/>
      <c r="N9" s="201"/>
      <c r="O9" s="201"/>
      <c r="P9" s="202"/>
    </row>
    <row r="10" spans="1:16" s="91" customFormat="1" ht="15.75" customHeight="1">
      <c r="A10" s="88">
        <f>Team!A10</f>
        <v>0</v>
      </c>
      <c r="B10" s="89">
        <f>Team!B10</f>
        <v>0</v>
      </c>
      <c r="C10" s="203"/>
      <c r="D10" s="201"/>
      <c r="E10" s="90" t="e">
        <f t="shared" si="0"/>
        <v>#DIV/0!</v>
      </c>
      <c r="F10" s="201"/>
      <c r="G10" s="201"/>
      <c r="H10" s="90" t="e">
        <f t="shared" si="1"/>
        <v>#DIV/0!</v>
      </c>
      <c r="I10" s="203"/>
      <c r="J10" s="201"/>
      <c r="K10" s="90" t="e">
        <f t="shared" si="2"/>
        <v>#DIV/0!</v>
      </c>
      <c r="L10" s="201"/>
      <c r="M10" s="201"/>
      <c r="N10" s="201"/>
      <c r="O10" s="201"/>
      <c r="P10" s="202"/>
    </row>
    <row r="11" spans="1:16" s="91" customFormat="1" ht="15.75" customHeight="1">
      <c r="A11" s="88">
        <f>Team!A11</f>
        <v>0</v>
      </c>
      <c r="B11" s="89">
        <f>Team!B11</f>
        <v>0</v>
      </c>
      <c r="C11" s="203"/>
      <c r="D11" s="201"/>
      <c r="E11" s="90" t="e">
        <f t="shared" si="0"/>
        <v>#DIV/0!</v>
      </c>
      <c r="F11" s="201"/>
      <c r="G11" s="201"/>
      <c r="H11" s="90" t="e">
        <f t="shared" si="1"/>
        <v>#DIV/0!</v>
      </c>
      <c r="I11" s="203"/>
      <c r="J11" s="201"/>
      <c r="K11" s="90" t="e">
        <f t="shared" si="2"/>
        <v>#DIV/0!</v>
      </c>
      <c r="L11" s="201"/>
      <c r="M11" s="201"/>
      <c r="N11" s="201"/>
      <c r="O11" s="201"/>
      <c r="P11" s="202"/>
    </row>
    <row r="12" spans="1:16" s="91" customFormat="1" ht="15.75" customHeight="1">
      <c r="A12" s="88">
        <f>Team!A12</f>
        <v>0</v>
      </c>
      <c r="B12" s="89">
        <f>Team!B12</f>
        <v>0</v>
      </c>
      <c r="C12" s="203"/>
      <c r="D12" s="201"/>
      <c r="E12" s="90" t="e">
        <f t="shared" si="0"/>
        <v>#DIV/0!</v>
      </c>
      <c r="F12" s="201"/>
      <c r="G12" s="201"/>
      <c r="H12" s="90" t="e">
        <f t="shared" si="1"/>
        <v>#DIV/0!</v>
      </c>
      <c r="I12" s="203"/>
      <c r="J12" s="201"/>
      <c r="K12" s="90" t="e">
        <f t="shared" si="2"/>
        <v>#DIV/0!</v>
      </c>
      <c r="L12" s="201"/>
      <c r="M12" s="201"/>
      <c r="N12" s="201"/>
      <c r="O12" s="201"/>
      <c r="P12" s="202"/>
    </row>
    <row r="13" spans="1:16" s="91" customFormat="1" ht="15.75" customHeight="1">
      <c r="A13" s="88">
        <f>Team!A13</f>
        <v>0</v>
      </c>
      <c r="B13" s="89">
        <f>Team!B13</f>
        <v>0</v>
      </c>
      <c r="C13" s="203"/>
      <c r="D13" s="201"/>
      <c r="E13" s="90" t="e">
        <f t="shared" si="0"/>
        <v>#DIV/0!</v>
      </c>
      <c r="F13" s="201"/>
      <c r="G13" s="201"/>
      <c r="H13" s="90" t="e">
        <f t="shared" si="1"/>
        <v>#DIV/0!</v>
      </c>
      <c r="I13" s="203"/>
      <c r="J13" s="201"/>
      <c r="K13" s="90" t="e">
        <f t="shared" si="2"/>
        <v>#DIV/0!</v>
      </c>
      <c r="L13" s="201"/>
      <c r="M13" s="201"/>
      <c r="N13" s="201"/>
      <c r="O13" s="201"/>
      <c r="P13" s="202"/>
    </row>
    <row r="14" spans="1:19" s="91" customFormat="1" ht="15.75" customHeight="1">
      <c r="A14" s="88">
        <f>Team!A14</f>
        <v>0</v>
      </c>
      <c r="B14" s="89">
        <f>Team!B14</f>
        <v>0</v>
      </c>
      <c r="C14" s="203"/>
      <c r="D14" s="201"/>
      <c r="E14" s="90" t="e">
        <f t="shared" si="0"/>
        <v>#DIV/0!</v>
      </c>
      <c r="F14" s="201"/>
      <c r="G14" s="201"/>
      <c r="H14" s="90" t="e">
        <f t="shared" si="1"/>
        <v>#DIV/0!</v>
      </c>
      <c r="I14" s="203"/>
      <c r="J14" s="201"/>
      <c r="K14" s="90" t="e">
        <f t="shared" si="2"/>
        <v>#DIV/0!</v>
      </c>
      <c r="L14" s="201"/>
      <c r="M14" s="201"/>
      <c r="N14" s="201"/>
      <c r="O14" s="201"/>
      <c r="P14" s="202"/>
      <c r="S14" s="131"/>
    </row>
    <row r="15" spans="1:16" s="91" customFormat="1" ht="15.75" customHeight="1">
      <c r="A15" s="88">
        <f>Team!A15</f>
        <v>0</v>
      </c>
      <c r="B15" s="89">
        <f>Team!B15</f>
        <v>0</v>
      </c>
      <c r="C15" s="203"/>
      <c r="D15" s="201"/>
      <c r="E15" s="90" t="e">
        <f t="shared" si="0"/>
        <v>#DIV/0!</v>
      </c>
      <c r="F15" s="201"/>
      <c r="G15" s="201"/>
      <c r="H15" s="90" t="e">
        <f t="shared" si="1"/>
        <v>#DIV/0!</v>
      </c>
      <c r="I15" s="203"/>
      <c r="J15" s="201"/>
      <c r="K15" s="90" t="e">
        <f t="shared" si="2"/>
        <v>#DIV/0!</v>
      </c>
      <c r="L15" s="201"/>
      <c r="M15" s="201"/>
      <c r="N15" s="201"/>
      <c r="O15" s="201"/>
      <c r="P15" s="202"/>
    </row>
    <row r="16" spans="1:16" s="91" customFormat="1" ht="15.75" customHeight="1">
      <c r="A16" s="88">
        <f>Team!A16</f>
        <v>0</v>
      </c>
      <c r="B16" s="89">
        <f>Team!B16</f>
        <v>0</v>
      </c>
      <c r="C16" s="203"/>
      <c r="D16" s="201"/>
      <c r="E16" s="90" t="e">
        <f t="shared" si="0"/>
        <v>#DIV/0!</v>
      </c>
      <c r="F16" s="201"/>
      <c r="G16" s="201"/>
      <c r="H16" s="90" t="e">
        <f t="shared" si="1"/>
        <v>#DIV/0!</v>
      </c>
      <c r="I16" s="203"/>
      <c r="J16" s="201"/>
      <c r="K16" s="90" t="e">
        <f t="shared" si="2"/>
        <v>#DIV/0!</v>
      </c>
      <c r="L16" s="201"/>
      <c r="M16" s="201"/>
      <c r="N16" s="201"/>
      <c r="O16" s="201"/>
      <c r="P16" s="202"/>
    </row>
    <row r="17" spans="1:16" s="91" customFormat="1" ht="15.75" customHeight="1">
      <c r="A17" s="88">
        <f>Team!A17</f>
        <v>0</v>
      </c>
      <c r="B17" s="89">
        <f>Team!B17</f>
        <v>0</v>
      </c>
      <c r="C17" s="203"/>
      <c r="D17" s="201"/>
      <c r="E17" s="90" t="e">
        <f t="shared" si="0"/>
        <v>#DIV/0!</v>
      </c>
      <c r="F17" s="201"/>
      <c r="G17" s="201"/>
      <c r="H17" s="90" t="e">
        <f t="shared" si="1"/>
        <v>#DIV/0!</v>
      </c>
      <c r="I17" s="203"/>
      <c r="J17" s="201"/>
      <c r="K17" s="90" t="e">
        <f t="shared" si="2"/>
        <v>#DIV/0!</v>
      </c>
      <c r="L17" s="201"/>
      <c r="M17" s="201"/>
      <c r="N17" s="201"/>
      <c r="O17" s="201"/>
      <c r="P17" s="202"/>
    </row>
    <row r="18" spans="1:16" s="91" customFormat="1" ht="15.75" customHeight="1">
      <c r="A18" s="88">
        <f>Team!A18</f>
        <v>0</v>
      </c>
      <c r="B18" s="89">
        <f>Team!B18</f>
        <v>0</v>
      </c>
      <c r="C18" s="203"/>
      <c r="D18" s="201"/>
      <c r="E18" s="90" t="e">
        <f t="shared" si="0"/>
        <v>#DIV/0!</v>
      </c>
      <c r="F18" s="201"/>
      <c r="G18" s="201"/>
      <c r="H18" s="90" t="e">
        <f t="shared" si="1"/>
        <v>#DIV/0!</v>
      </c>
      <c r="I18" s="203"/>
      <c r="J18" s="201"/>
      <c r="K18" s="90" t="e">
        <f t="shared" si="2"/>
        <v>#DIV/0!</v>
      </c>
      <c r="L18" s="201"/>
      <c r="M18" s="201"/>
      <c r="N18" s="201"/>
      <c r="O18" s="201"/>
      <c r="P18" s="202"/>
    </row>
    <row r="19" spans="1:16" s="91" customFormat="1" ht="15.75" customHeight="1">
      <c r="A19" s="88">
        <f>Team!A19</f>
        <v>0</v>
      </c>
      <c r="B19" s="89">
        <f>Team!B19</f>
        <v>0</v>
      </c>
      <c r="C19" s="203"/>
      <c r="D19" s="201"/>
      <c r="E19" s="90" t="e">
        <f t="shared" si="0"/>
        <v>#DIV/0!</v>
      </c>
      <c r="F19" s="201"/>
      <c r="G19" s="201"/>
      <c r="H19" s="90" t="e">
        <f t="shared" si="1"/>
        <v>#DIV/0!</v>
      </c>
      <c r="I19" s="203"/>
      <c r="J19" s="201"/>
      <c r="K19" s="90" t="e">
        <f t="shared" si="2"/>
        <v>#DIV/0!</v>
      </c>
      <c r="L19" s="201"/>
      <c r="M19" s="201"/>
      <c r="N19" s="201"/>
      <c r="O19" s="201"/>
      <c r="P19" s="202"/>
    </row>
    <row r="20" spans="1:16" s="91" customFormat="1" ht="15.75" customHeight="1">
      <c r="A20" s="88">
        <f>Team!A20</f>
        <v>0</v>
      </c>
      <c r="B20" s="89">
        <f>Team!B20</f>
        <v>0</v>
      </c>
      <c r="C20" s="203"/>
      <c r="D20" s="201"/>
      <c r="E20" s="90" t="e">
        <f t="shared" si="0"/>
        <v>#DIV/0!</v>
      </c>
      <c r="F20" s="201"/>
      <c r="G20" s="201"/>
      <c r="H20" s="90" t="e">
        <f t="shared" si="1"/>
        <v>#DIV/0!</v>
      </c>
      <c r="I20" s="203"/>
      <c r="J20" s="201"/>
      <c r="K20" s="90" t="e">
        <f t="shared" si="2"/>
        <v>#DIV/0!</v>
      </c>
      <c r="L20" s="201"/>
      <c r="M20" s="201"/>
      <c r="N20" s="201"/>
      <c r="O20" s="201"/>
      <c r="P20" s="202"/>
    </row>
    <row r="21" spans="1:16" s="91" customFormat="1" ht="15.75" customHeight="1">
      <c r="A21" s="88">
        <f>Team!A21</f>
        <v>0</v>
      </c>
      <c r="B21" s="89">
        <f>Team!B21</f>
        <v>0</v>
      </c>
      <c r="C21" s="203"/>
      <c r="D21" s="201"/>
      <c r="E21" s="90" t="e">
        <f t="shared" si="0"/>
        <v>#DIV/0!</v>
      </c>
      <c r="F21" s="201"/>
      <c r="G21" s="201"/>
      <c r="H21" s="90" t="e">
        <f t="shared" si="1"/>
        <v>#DIV/0!</v>
      </c>
      <c r="I21" s="203"/>
      <c r="J21" s="201"/>
      <c r="K21" s="90" t="e">
        <f t="shared" si="2"/>
        <v>#DIV/0!</v>
      </c>
      <c r="L21" s="201"/>
      <c r="M21" s="201"/>
      <c r="N21" s="201"/>
      <c r="O21" s="201"/>
      <c r="P21" s="202"/>
    </row>
    <row r="22" spans="1:16" s="91" customFormat="1" ht="15.75" customHeight="1">
      <c r="A22" s="88">
        <v>40201</v>
      </c>
      <c r="B22" s="89">
        <f>Team!B22</f>
        <v>0</v>
      </c>
      <c r="C22" s="203"/>
      <c r="D22" s="201"/>
      <c r="E22" s="90" t="e">
        <f t="shared" si="0"/>
        <v>#DIV/0!</v>
      </c>
      <c r="F22" s="201"/>
      <c r="G22" s="201"/>
      <c r="H22" s="90" t="e">
        <f t="shared" si="1"/>
        <v>#DIV/0!</v>
      </c>
      <c r="I22" s="203"/>
      <c r="J22" s="201"/>
      <c r="K22" s="90" t="e">
        <f t="shared" si="2"/>
        <v>#DIV/0!</v>
      </c>
      <c r="L22" s="201"/>
      <c r="M22" s="201"/>
      <c r="N22" s="201"/>
      <c r="O22" s="201"/>
      <c r="P22" s="202"/>
    </row>
    <row r="23" spans="1:16" s="91" customFormat="1" ht="15.75" customHeight="1">
      <c r="A23" s="88">
        <v>40201</v>
      </c>
      <c r="B23" s="89">
        <f>Team!B23</f>
        <v>0</v>
      </c>
      <c r="C23" s="203"/>
      <c r="D23" s="201"/>
      <c r="E23" s="90" t="e">
        <f t="shared" si="0"/>
        <v>#DIV/0!</v>
      </c>
      <c r="F23" s="201"/>
      <c r="G23" s="201"/>
      <c r="H23" s="90" t="e">
        <f t="shared" si="1"/>
        <v>#DIV/0!</v>
      </c>
      <c r="I23" s="203"/>
      <c r="J23" s="201"/>
      <c r="K23" s="90" t="e">
        <f t="shared" si="2"/>
        <v>#DIV/0!</v>
      </c>
      <c r="L23" s="201"/>
      <c r="M23" s="201"/>
      <c r="N23" s="201"/>
      <c r="O23" s="201"/>
      <c r="P23" s="202"/>
    </row>
    <row r="24" spans="1:16" s="91" customFormat="1" ht="15.75" customHeight="1">
      <c r="A24" s="88">
        <v>40202</v>
      </c>
      <c r="B24" s="89">
        <f>Team!B24</f>
        <v>0</v>
      </c>
      <c r="C24" s="203"/>
      <c r="D24" s="201"/>
      <c r="E24" s="90" t="e">
        <f t="shared" si="0"/>
        <v>#DIV/0!</v>
      </c>
      <c r="F24" s="201"/>
      <c r="G24" s="201"/>
      <c r="H24" s="90" t="e">
        <f t="shared" si="1"/>
        <v>#DIV/0!</v>
      </c>
      <c r="I24" s="203"/>
      <c r="J24" s="201"/>
      <c r="K24" s="90" t="e">
        <f t="shared" si="2"/>
        <v>#DIV/0!</v>
      </c>
      <c r="L24" s="201"/>
      <c r="M24" s="201"/>
      <c r="N24" s="201"/>
      <c r="O24" s="201"/>
      <c r="P24" s="202"/>
    </row>
    <row r="25" spans="1:16" s="91" customFormat="1" ht="15.75" customHeight="1">
      <c r="A25" s="88">
        <v>40202</v>
      </c>
      <c r="B25" s="89">
        <f>Team!B25</f>
        <v>0</v>
      </c>
      <c r="C25" s="203"/>
      <c r="D25" s="201"/>
      <c r="E25" s="90" t="e">
        <f t="shared" si="0"/>
        <v>#DIV/0!</v>
      </c>
      <c r="F25" s="201"/>
      <c r="G25" s="201"/>
      <c r="H25" s="90" t="e">
        <f t="shared" si="1"/>
        <v>#DIV/0!</v>
      </c>
      <c r="I25" s="203"/>
      <c r="J25" s="201"/>
      <c r="K25" s="90" t="e">
        <f t="shared" si="2"/>
        <v>#DIV/0!</v>
      </c>
      <c r="L25" s="201"/>
      <c r="M25" s="201"/>
      <c r="N25" s="201"/>
      <c r="O25" s="201"/>
      <c r="P25" s="202"/>
    </row>
    <row r="26" spans="1:16" s="91" customFormat="1" ht="15.75" customHeight="1">
      <c r="A26" s="88">
        <f>Team!A26</f>
        <v>0</v>
      </c>
      <c r="B26" s="89">
        <f>Team!B26</f>
        <v>0</v>
      </c>
      <c r="C26" s="203"/>
      <c r="D26" s="201"/>
      <c r="E26" s="90" t="e">
        <f t="shared" si="0"/>
        <v>#DIV/0!</v>
      </c>
      <c r="F26" s="201"/>
      <c r="G26" s="201"/>
      <c r="H26" s="90" t="e">
        <f t="shared" si="1"/>
        <v>#DIV/0!</v>
      </c>
      <c r="I26" s="203"/>
      <c r="J26" s="201"/>
      <c r="K26" s="90" t="e">
        <f t="shared" si="2"/>
        <v>#DIV/0!</v>
      </c>
      <c r="L26" s="201"/>
      <c r="M26" s="201"/>
      <c r="N26" s="201"/>
      <c r="O26" s="201"/>
      <c r="P26" s="202"/>
    </row>
    <row r="27" spans="1:16" s="91" customFormat="1" ht="15.75" customHeight="1">
      <c r="A27" s="88">
        <f>Team!A27</f>
        <v>0</v>
      </c>
      <c r="B27" s="89">
        <f>Team!B27</f>
        <v>0</v>
      </c>
      <c r="C27" s="203"/>
      <c r="D27" s="201"/>
      <c r="E27" s="90" t="e">
        <f t="shared" si="0"/>
        <v>#DIV/0!</v>
      </c>
      <c r="F27" s="201"/>
      <c r="G27" s="201"/>
      <c r="H27" s="90" t="e">
        <f t="shared" si="1"/>
        <v>#DIV/0!</v>
      </c>
      <c r="I27" s="203"/>
      <c r="J27" s="201"/>
      <c r="K27" s="90" t="e">
        <f t="shared" si="2"/>
        <v>#DIV/0!</v>
      </c>
      <c r="L27" s="201"/>
      <c r="M27" s="201"/>
      <c r="N27" s="201"/>
      <c r="O27" s="201"/>
      <c r="P27" s="202"/>
    </row>
    <row r="28" spans="1:16" s="91" customFormat="1" ht="15.75" customHeight="1">
      <c r="A28" s="88">
        <f>Team!A28</f>
        <v>0</v>
      </c>
      <c r="B28" s="89">
        <f>Team!B28</f>
        <v>0</v>
      </c>
      <c r="C28" s="203"/>
      <c r="D28" s="201"/>
      <c r="E28" s="90" t="e">
        <f t="shared" si="0"/>
        <v>#DIV/0!</v>
      </c>
      <c r="F28" s="201"/>
      <c r="G28" s="201"/>
      <c r="H28" s="90" t="e">
        <f t="shared" si="1"/>
        <v>#DIV/0!</v>
      </c>
      <c r="I28" s="203"/>
      <c r="J28" s="201"/>
      <c r="K28" s="90" t="e">
        <f t="shared" si="2"/>
        <v>#DIV/0!</v>
      </c>
      <c r="L28" s="201"/>
      <c r="M28" s="201"/>
      <c r="N28" s="201"/>
      <c r="O28" s="201"/>
      <c r="P28" s="202"/>
    </row>
    <row r="29" spans="1:16" s="91" customFormat="1" ht="15.75" customHeight="1">
      <c r="A29" s="88">
        <f>Team!A29</f>
        <v>0</v>
      </c>
      <c r="B29" s="89">
        <f>Team!B29</f>
        <v>0</v>
      </c>
      <c r="C29" s="203"/>
      <c r="D29" s="201"/>
      <c r="E29" s="90" t="e">
        <f t="shared" si="0"/>
        <v>#DIV/0!</v>
      </c>
      <c r="F29" s="201"/>
      <c r="G29" s="201"/>
      <c r="H29" s="90" t="e">
        <f t="shared" si="1"/>
        <v>#DIV/0!</v>
      </c>
      <c r="I29" s="203"/>
      <c r="J29" s="201"/>
      <c r="K29" s="90" t="e">
        <f t="shared" si="2"/>
        <v>#DIV/0!</v>
      </c>
      <c r="L29" s="201"/>
      <c r="M29" s="201"/>
      <c r="N29" s="201"/>
      <c r="O29" s="201"/>
      <c r="P29" s="202"/>
    </row>
    <row r="30" spans="1:16" s="91" customFormat="1" ht="15.75" customHeight="1">
      <c r="A30" s="88">
        <f>Team!A30</f>
        <v>0</v>
      </c>
      <c r="B30" s="89">
        <f>Team!B30</f>
        <v>0</v>
      </c>
      <c r="C30" s="203"/>
      <c r="D30" s="201"/>
      <c r="E30" s="90" t="e">
        <f t="shared" si="0"/>
        <v>#DIV/0!</v>
      </c>
      <c r="F30" s="201"/>
      <c r="G30" s="201"/>
      <c r="H30" s="90" t="e">
        <f t="shared" si="1"/>
        <v>#DIV/0!</v>
      </c>
      <c r="I30" s="203"/>
      <c r="J30" s="201"/>
      <c r="K30" s="90" t="e">
        <f t="shared" si="2"/>
        <v>#DIV/0!</v>
      </c>
      <c r="L30" s="201"/>
      <c r="M30" s="201"/>
      <c r="N30" s="201"/>
      <c r="O30" s="201"/>
      <c r="P30" s="202"/>
    </row>
    <row r="31" spans="1:16" s="91" customFormat="1" ht="15.75" customHeight="1">
      <c r="A31" s="88">
        <f>Team!A31</f>
        <v>0</v>
      </c>
      <c r="B31" s="89">
        <f>Team!B31</f>
        <v>0</v>
      </c>
      <c r="C31" s="203"/>
      <c r="D31" s="201"/>
      <c r="E31" s="90" t="e">
        <f t="shared" si="0"/>
        <v>#DIV/0!</v>
      </c>
      <c r="F31" s="201"/>
      <c r="G31" s="201"/>
      <c r="H31" s="90" t="e">
        <f t="shared" si="1"/>
        <v>#DIV/0!</v>
      </c>
      <c r="I31" s="203"/>
      <c r="J31" s="201"/>
      <c r="K31" s="90" t="e">
        <f t="shared" si="2"/>
        <v>#DIV/0!</v>
      </c>
      <c r="L31" s="201"/>
      <c r="M31" s="201"/>
      <c r="N31" s="201"/>
      <c r="O31" s="201"/>
      <c r="P31" s="202"/>
    </row>
    <row r="32" spans="1:16" s="91" customFormat="1" ht="15.75" customHeight="1">
      <c r="A32" s="88">
        <f>Team!A32</f>
        <v>0</v>
      </c>
      <c r="B32" s="89">
        <f>Team!B32</f>
        <v>0</v>
      </c>
      <c r="C32" s="203"/>
      <c r="D32" s="201"/>
      <c r="E32" s="90" t="e">
        <f t="shared" si="0"/>
        <v>#DIV/0!</v>
      </c>
      <c r="F32" s="201"/>
      <c r="G32" s="201"/>
      <c r="H32" s="90" t="e">
        <f t="shared" si="1"/>
        <v>#DIV/0!</v>
      </c>
      <c r="I32" s="203"/>
      <c r="J32" s="201"/>
      <c r="K32" s="90" t="e">
        <f t="shared" si="2"/>
        <v>#DIV/0!</v>
      </c>
      <c r="L32" s="201"/>
      <c r="M32" s="201"/>
      <c r="N32" s="201"/>
      <c r="O32" s="201"/>
      <c r="P32" s="202"/>
    </row>
    <row r="33" spans="1:16" s="91" customFormat="1" ht="15.75" customHeight="1">
      <c r="A33" s="88">
        <f>Team!A33</f>
        <v>0</v>
      </c>
      <c r="B33" s="89">
        <f>Team!B33</f>
        <v>0</v>
      </c>
      <c r="C33" s="203"/>
      <c r="D33" s="201"/>
      <c r="E33" s="90" t="e">
        <f t="shared" si="0"/>
        <v>#DIV/0!</v>
      </c>
      <c r="F33" s="201"/>
      <c r="G33" s="201"/>
      <c r="H33" s="90" t="e">
        <f t="shared" si="1"/>
        <v>#DIV/0!</v>
      </c>
      <c r="I33" s="203"/>
      <c r="J33" s="201"/>
      <c r="K33" s="90" t="e">
        <f t="shared" si="2"/>
        <v>#DIV/0!</v>
      </c>
      <c r="L33" s="201"/>
      <c r="M33" s="201"/>
      <c r="N33" s="201"/>
      <c r="O33" s="201"/>
      <c r="P33" s="202"/>
    </row>
    <row r="34" spans="1:16" s="91" customFormat="1" ht="15.75" customHeight="1">
      <c r="A34" s="88">
        <f>Team!A34</f>
        <v>0</v>
      </c>
      <c r="B34" s="89">
        <f>Team!B34</f>
        <v>0</v>
      </c>
      <c r="C34" s="203"/>
      <c r="D34" s="201"/>
      <c r="E34" s="90" t="e">
        <f t="shared" si="0"/>
        <v>#DIV/0!</v>
      </c>
      <c r="F34" s="201"/>
      <c r="G34" s="201"/>
      <c r="H34" s="90" t="e">
        <f t="shared" si="1"/>
        <v>#DIV/0!</v>
      </c>
      <c r="I34" s="203"/>
      <c r="J34" s="201"/>
      <c r="K34" s="90" t="e">
        <f t="shared" si="2"/>
        <v>#DIV/0!</v>
      </c>
      <c r="L34" s="201"/>
      <c r="M34" s="201"/>
      <c r="N34" s="201"/>
      <c r="O34" s="201"/>
      <c r="P34" s="202"/>
    </row>
    <row r="35" spans="1:16" s="91" customFormat="1" ht="15.75" customHeight="1">
      <c r="A35" s="88">
        <f>Team!A35</f>
        <v>0</v>
      </c>
      <c r="B35" s="89">
        <f>Team!B35</f>
        <v>0</v>
      </c>
      <c r="C35" s="203"/>
      <c r="D35" s="201"/>
      <c r="E35" s="90" t="e">
        <f t="shared" si="0"/>
        <v>#DIV/0!</v>
      </c>
      <c r="F35" s="201"/>
      <c r="G35" s="201"/>
      <c r="H35" s="90" t="e">
        <f t="shared" si="1"/>
        <v>#DIV/0!</v>
      </c>
      <c r="I35" s="203"/>
      <c r="J35" s="201"/>
      <c r="K35" s="90" t="e">
        <f t="shared" si="2"/>
        <v>#DIV/0!</v>
      </c>
      <c r="L35" s="201"/>
      <c r="M35" s="201"/>
      <c r="N35" s="201"/>
      <c r="O35" s="201"/>
      <c r="P35" s="202"/>
    </row>
    <row r="36" spans="1:16" s="91" customFormat="1" ht="15.75" customHeight="1">
      <c r="A36" s="88">
        <f>Team!A36</f>
        <v>0</v>
      </c>
      <c r="B36" s="89">
        <f>Team!B36</f>
        <v>0</v>
      </c>
      <c r="C36" s="203"/>
      <c r="D36" s="201"/>
      <c r="E36" s="90" t="e">
        <f t="shared" si="0"/>
        <v>#DIV/0!</v>
      </c>
      <c r="F36" s="201"/>
      <c r="G36" s="201"/>
      <c r="H36" s="90" t="e">
        <f t="shared" si="1"/>
        <v>#DIV/0!</v>
      </c>
      <c r="I36" s="203"/>
      <c r="J36" s="201"/>
      <c r="K36" s="90" t="e">
        <f t="shared" si="2"/>
        <v>#DIV/0!</v>
      </c>
      <c r="L36" s="201"/>
      <c r="M36" s="201"/>
      <c r="N36" s="201"/>
      <c r="O36" s="201"/>
      <c r="P36" s="202"/>
    </row>
    <row r="37" spans="1:16" s="91" customFormat="1" ht="15.75" customHeight="1">
      <c r="A37" s="88">
        <f>Team!A37</f>
        <v>0</v>
      </c>
      <c r="B37" s="89">
        <f>Team!B37</f>
        <v>0</v>
      </c>
      <c r="C37" s="203"/>
      <c r="D37" s="201"/>
      <c r="E37" s="90" t="e">
        <f t="shared" si="0"/>
        <v>#DIV/0!</v>
      </c>
      <c r="F37" s="201"/>
      <c r="G37" s="201"/>
      <c r="H37" s="90" t="e">
        <f t="shared" si="1"/>
        <v>#DIV/0!</v>
      </c>
      <c r="I37" s="203"/>
      <c r="J37" s="201"/>
      <c r="K37" s="90" t="e">
        <f t="shared" si="2"/>
        <v>#DIV/0!</v>
      </c>
      <c r="L37" s="201"/>
      <c r="M37" s="201"/>
      <c r="N37" s="201"/>
      <c r="O37" s="201"/>
      <c r="P37" s="202"/>
    </row>
    <row r="38" spans="1:16" s="91" customFormat="1" ht="15.75" customHeight="1">
      <c r="A38" s="88">
        <f>Team!A38</f>
        <v>0</v>
      </c>
      <c r="B38" s="89">
        <f>Team!B38</f>
        <v>0</v>
      </c>
      <c r="C38" s="203"/>
      <c r="D38" s="201"/>
      <c r="E38" s="90" t="e">
        <f t="shared" si="0"/>
        <v>#DIV/0!</v>
      </c>
      <c r="F38" s="201"/>
      <c r="G38" s="201"/>
      <c r="H38" s="90" t="e">
        <f t="shared" si="1"/>
        <v>#DIV/0!</v>
      </c>
      <c r="I38" s="203"/>
      <c r="J38" s="201"/>
      <c r="K38" s="90" t="e">
        <f t="shared" si="2"/>
        <v>#DIV/0!</v>
      </c>
      <c r="L38" s="201"/>
      <c r="M38" s="201"/>
      <c r="N38" s="201"/>
      <c r="O38" s="201"/>
      <c r="P38" s="202"/>
    </row>
    <row r="39" spans="1:16" s="91" customFormat="1" ht="15.75" customHeight="1">
      <c r="A39" s="88">
        <f>Team!A39</f>
        <v>0</v>
      </c>
      <c r="B39" s="89">
        <f>Team!B39</f>
        <v>0</v>
      </c>
      <c r="C39" s="203"/>
      <c r="D39" s="201"/>
      <c r="E39" s="90" t="e">
        <f t="shared" si="0"/>
        <v>#DIV/0!</v>
      </c>
      <c r="F39" s="201"/>
      <c r="G39" s="201"/>
      <c r="H39" s="90" t="e">
        <f t="shared" si="1"/>
        <v>#DIV/0!</v>
      </c>
      <c r="I39" s="203"/>
      <c r="J39" s="201"/>
      <c r="K39" s="90" t="e">
        <f t="shared" si="2"/>
        <v>#DIV/0!</v>
      </c>
      <c r="L39" s="201"/>
      <c r="M39" s="201"/>
      <c r="N39" s="201"/>
      <c r="O39" s="201"/>
      <c r="P39" s="202"/>
    </row>
    <row r="40" spans="1:16" s="91" customFormat="1" ht="15.75" customHeight="1">
      <c r="A40" s="88">
        <f>Team!A40</f>
        <v>0</v>
      </c>
      <c r="B40" s="89">
        <f>Team!B40</f>
        <v>0</v>
      </c>
      <c r="C40" s="203"/>
      <c r="D40" s="201"/>
      <c r="E40" s="90" t="e">
        <f t="shared" si="0"/>
        <v>#DIV/0!</v>
      </c>
      <c r="F40" s="201"/>
      <c r="G40" s="201"/>
      <c r="H40" s="90" t="e">
        <f t="shared" si="1"/>
        <v>#DIV/0!</v>
      </c>
      <c r="I40" s="203"/>
      <c r="J40" s="201"/>
      <c r="K40" s="90" t="e">
        <f t="shared" si="2"/>
        <v>#DIV/0!</v>
      </c>
      <c r="L40" s="201"/>
      <c r="M40" s="201"/>
      <c r="N40" s="201"/>
      <c r="O40" s="201"/>
      <c r="P40" s="202"/>
    </row>
    <row r="41" spans="1:16" s="91" customFormat="1" ht="15.75" customHeight="1">
      <c r="A41" s="88">
        <f>Team!A41</f>
        <v>0</v>
      </c>
      <c r="B41" s="89">
        <f>Team!B41</f>
        <v>0</v>
      </c>
      <c r="C41" s="203"/>
      <c r="D41" s="201"/>
      <c r="E41" s="90" t="e">
        <f t="shared" si="0"/>
        <v>#DIV/0!</v>
      </c>
      <c r="F41" s="201"/>
      <c r="G41" s="201"/>
      <c r="H41" s="90" t="e">
        <f t="shared" si="1"/>
        <v>#DIV/0!</v>
      </c>
      <c r="I41" s="203"/>
      <c r="J41" s="201"/>
      <c r="K41" s="90" t="e">
        <f t="shared" si="2"/>
        <v>#DIV/0!</v>
      </c>
      <c r="L41" s="201"/>
      <c r="M41" s="201"/>
      <c r="N41" s="201"/>
      <c r="O41" s="201"/>
      <c r="P41" s="202"/>
    </row>
    <row r="42" spans="1:16" s="91" customFormat="1" ht="15.75" customHeight="1">
      <c r="A42" s="88">
        <f>Team!A42</f>
        <v>0</v>
      </c>
      <c r="B42" s="89">
        <f>Team!B42</f>
        <v>0</v>
      </c>
      <c r="C42" s="203"/>
      <c r="D42" s="201"/>
      <c r="E42" s="90" t="e">
        <f t="shared" si="0"/>
        <v>#DIV/0!</v>
      </c>
      <c r="F42" s="201"/>
      <c r="G42" s="201"/>
      <c r="H42" s="90" t="e">
        <f t="shared" si="1"/>
        <v>#DIV/0!</v>
      </c>
      <c r="I42" s="203"/>
      <c r="J42" s="201"/>
      <c r="K42" s="90" t="e">
        <f t="shared" si="2"/>
        <v>#DIV/0!</v>
      </c>
      <c r="L42" s="201"/>
      <c r="M42" s="201"/>
      <c r="N42" s="201"/>
      <c r="O42" s="201"/>
      <c r="P42" s="202"/>
    </row>
    <row r="43" spans="1:16" s="91" customFormat="1" ht="15.75" customHeight="1">
      <c r="A43" s="88">
        <f>Team!A43</f>
        <v>0</v>
      </c>
      <c r="B43" s="89">
        <f>Team!B43</f>
        <v>0</v>
      </c>
      <c r="C43" s="203"/>
      <c r="D43" s="201"/>
      <c r="E43" s="90" t="e">
        <f t="shared" si="0"/>
        <v>#DIV/0!</v>
      </c>
      <c r="F43" s="201"/>
      <c r="G43" s="201"/>
      <c r="H43" s="90" t="e">
        <f t="shared" si="1"/>
        <v>#DIV/0!</v>
      </c>
      <c r="I43" s="203"/>
      <c r="J43" s="201"/>
      <c r="K43" s="90" t="e">
        <f t="shared" si="2"/>
        <v>#DIV/0!</v>
      </c>
      <c r="L43" s="201"/>
      <c r="M43" s="201"/>
      <c r="N43" s="201"/>
      <c r="O43" s="201"/>
      <c r="P43" s="202"/>
    </row>
    <row r="44" spans="1:16" s="91" customFormat="1" ht="15.75" customHeight="1">
      <c r="A44" s="88">
        <f>Team!A44</f>
        <v>0</v>
      </c>
      <c r="B44" s="89">
        <f>Team!B44</f>
        <v>0</v>
      </c>
      <c r="C44" s="206"/>
      <c r="D44" s="207"/>
      <c r="E44" s="92" t="e">
        <f t="shared" si="0"/>
        <v>#DIV/0!</v>
      </c>
      <c r="F44" s="207"/>
      <c r="G44" s="207"/>
      <c r="H44" s="92" t="e">
        <f t="shared" si="1"/>
        <v>#DIV/0!</v>
      </c>
      <c r="I44" s="206"/>
      <c r="J44" s="207"/>
      <c r="K44" s="92" t="e">
        <f t="shared" si="2"/>
        <v>#DIV/0!</v>
      </c>
      <c r="L44" s="207"/>
      <c r="M44" s="207"/>
      <c r="N44" s="207"/>
      <c r="O44" s="207"/>
      <c r="P44" s="208"/>
    </row>
    <row r="45" spans="1:16" ht="8.25" customHeight="1">
      <c r="A45" s="17"/>
      <c r="B45" s="17"/>
      <c r="C45" s="204"/>
      <c r="D45" s="127"/>
      <c r="E45" s="87"/>
      <c r="F45" s="127"/>
      <c r="G45" s="127"/>
      <c r="H45" s="87"/>
      <c r="I45" s="204"/>
      <c r="J45" s="127"/>
      <c r="K45" s="87"/>
      <c r="L45" s="127"/>
      <c r="M45" s="127"/>
      <c r="N45" s="127"/>
      <c r="O45" s="127"/>
      <c r="P45" s="205"/>
    </row>
  </sheetData>
  <sheetProtection password="C6DC" sheet="1" objects="1"/>
  <mergeCells count="14">
    <mergeCell ref="P3:P4"/>
    <mergeCell ref="A3:A4"/>
    <mergeCell ref="F3:H3"/>
    <mergeCell ref="I3:K3"/>
    <mergeCell ref="L3:L4"/>
    <mergeCell ref="C3:E3"/>
    <mergeCell ref="B3:B4"/>
    <mergeCell ref="O3:O4"/>
    <mergeCell ref="C1:H1"/>
    <mergeCell ref="I1:N1"/>
    <mergeCell ref="A7:B7"/>
    <mergeCell ref="A6:B6"/>
    <mergeCell ref="M3:M4"/>
    <mergeCell ref="N3:N4"/>
  </mergeCells>
  <printOptions horizontalCentered="1" verticalCentered="1"/>
  <pageMargins left="0.3" right="0.3" top="0.52" bottom="0.51" header="0.5" footer="0.5"/>
  <pageSetup horizontalDpi="300" verticalDpi="300" orientation="portrait" r:id="rId2"/>
  <drawing r:id="rId1"/>
</worksheet>
</file>

<file path=xl/worksheets/sheet9.xml><?xml version="1.0" encoding="utf-8"?>
<worksheet xmlns="http://schemas.openxmlformats.org/spreadsheetml/2006/main" xmlns:r="http://schemas.openxmlformats.org/officeDocument/2006/relationships">
  <dimension ref="A1:S45"/>
  <sheetViews>
    <sheetView zoomScale="90" zoomScaleNormal="90" zoomScalePageLayoutView="0" workbookViewId="0" topLeftCell="A2">
      <selection activeCell="R27" sqref="R26:R27"/>
    </sheetView>
  </sheetViews>
  <sheetFormatPr defaultColWidth="9.140625" defaultRowHeight="12.75"/>
  <cols>
    <col min="1" max="1" width="10.00390625" style="3" bestFit="1" customWidth="1"/>
    <col min="2" max="2" width="21.8515625" style="3" customWidth="1"/>
    <col min="3" max="3" width="4.7109375" style="2" customWidth="1"/>
    <col min="4" max="4" width="5.8515625" style="2" customWidth="1"/>
    <col min="5" max="5" width="5.28125" style="2" customWidth="1"/>
    <col min="6" max="6" width="4.7109375" style="2" customWidth="1"/>
    <col min="7" max="7" width="5.8515625" style="2" customWidth="1"/>
    <col min="8" max="8" width="5.140625" style="2" customWidth="1"/>
    <col min="9" max="9" width="4.7109375" style="2" customWidth="1"/>
    <col min="10" max="10" width="5.8515625" style="2" customWidth="1"/>
    <col min="11" max="11" width="5.28125" style="2" customWidth="1"/>
    <col min="12" max="16" width="4.57421875" style="2" customWidth="1"/>
    <col min="17" max="16384" width="9.140625" style="2" customWidth="1"/>
  </cols>
  <sheetData>
    <row r="1" spans="1:16" ht="24.75" customHeight="1">
      <c r="A1" s="124"/>
      <c r="B1" s="132" t="str">
        <f>INSTRUCTIONS!$D$22</f>
        <v>#5</v>
      </c>
      <c r="C1" s="265" t="str">
        <f>INSTRUCTIONS!$B$22</f>
        <v>Ed</v>
      </c>
      <c r="D1" s="265"/>
      <c r="E1" s="265"/>
      <c r="F1" s="265"/>
      <c r="G1" s="265"/>
      <c r="H1" s="265"/>
      <c r="I1" s="266" t="str">
        <f>INSTRUCTIONS!$C$22</f>
        <v>Norton</v>
      </c>
      <c r="J1" s="266"/>
      <c r="K1" s="266"/>
      <c r="L1" s="266"/>
      <c r="M1" s="266"/>
      <c r="N1" s="266"/>
      <c r="O1" s="130" t="s">
        <v>123</v>
      </c>
      <c r="P1" s="200">
        <v>1</v>
      </c>
    </row>
    <row r="2" ht="4.5" customHeight="1"/>
    <row r="3" spans="1:16" s="79" customFormat="1" ht="23.25" customHeight="1">
      <c r="A3" s="261" t="s">
        <v>25</v>
      </c>
      <c r="B3" s="261" t="s">
        <v>19</v>
      </c>
      <c r="C3" s="258" t="s">
        <v>9</v>
      </c>
      <c r="D3" s="259"/>
      <c r="E3" s="260"/>
      <c r="F3" s="258" t="s">
        <v>10</v>
      </c>
      <c r="G3" s="259"/>
      <c r="H3" s="260"/>
      <c r="I3" s="258" t="s">
        <v>2</v>
      </c>
      <c r="J3" s="259"/>
      <c r="K3" s="260"/>
      <c r="L3" s="263" t="s">
        <v>8</v>
      </c>
      <c r="M3" s="263" t="s">
        <v>5</v>
      </c>
      <c r="N3" s="263" t="s">
        <v>4</v>
      </c>
      <c r="O3" s="263" t="s">
        <v>3</v>
      </c>
      <c r="P3" s="263" t="s">
        <v>78</v>
      </c>
    </row>
    <row r="4" spans="1:16" s="79" customFormat="1" ht="23.25" customHeight="1">
      <c r="A4" s="262"/>
      <c r="B4" s="262"/>
      <c r="C4" s="80" t="s">
        <v>17</v>
      </c>
      <c r="D4" s="80" t="s">
        <v>15</v>
      </c>
      <c r="E4" s="80" t="s">
        <v>18</v>
      </c>
      <c r="F4" s="80" t="s">
        <v>17</v>
      </c>
      <c r="G4" s="80" t="s">
        <v>15</v>
      </c>
      <c r="H4" s="80" t="s">
        <v>18</v>
      </c>
      <c r="I4" s="80" t="s">
        <v>17</v>
      </c>
      <c r="J4" s="80" t="s">
        <v>15</v>
      </c>
      <c r="K4" s="80" t="s">
        <v>18</v>
      </c>
      <c r="L4" s="264"/>
      <c r="M4" s="264"/>
      <c r="N4" s="264"/>
      <c r="O4" s="264"/>
      <c r="P4" s="264"/>
    </row>
    <row r="5" spans="3:16" s="81" customFormat="1" ht="4.5" customHeight="1">
      <c r="C5" s="82"/>
      <c r="D5" s="82"/>
      <c r="E5" s="82"/>
      <c r="F5" s="82"/>
      <c r="G5" s="82"/>
      <c r="H5" s="82"/>
      <c r="I5" s="82"/>
      <c r="J5" s="82"/>
      <c r="K5" s="82"/>
      <c r="L5" s="83"/>
      <c r="M5" s="83"/>
      <c r="N5" s="83"/>
      <c r="O5" s="83"/>
      <c r="P5" s="83"/>
    </row>
    <row r="6" spans="1:16" ht="17.25" customHeight="1">
      <c r="A6" s="250" t="s">
        <v>24</v>
      </c>
      <c r="B6" s="257"/>
      <c r="C6" s="76">
        <f>SUM(C9:C44)</f>
        <v>0</v>
      </c>
      <c r="D6" s="78">
        <f>SUM(D9:D44)</f>
        <v>0</v>
      </c>
      <c r="E6" s="84" t="e">
        <f>SUM(D6/C6)</f>
        <v>#DIV/0!</v>
      </c>
      <c r="F6" s="76">
        <f>SUM(F9:F44)</f>
        <v>0</v>
      </c>
      <c r="G6" s="78">
        <f>SUM(G9:G44)</f>
        <v>0</v>
      </c>
      <c r="H6" s="84" t="e">
        <f>SUM(G6/F6)</f>
        <v>#DIV/0!</v>
      </c>
      <c r="I6" s="76">
        <f>SUM(I9:I44)</f>
        <v>0</v>
      </c>
      <c r="J6" s="78">
        <f>SUM(J9:J44)</f>
        <v>0</v>
      </c>
      <c r="K6" s="84" t="e">
        <f>SUM(J6/I6)</f>
        <v>#DIV/0!</v>
      </c>
      <c r="L6" s="78">
        <f>SUM(L9:L44)</f>
        <v>0</v>
      </c>
      <c r="M6" s="78">
        <f>SUM(M9:M44)</f>
        <v>0</v>
      </c>
      <c r="N6" s="78">
        <f>SUM(N9:N44)</f>
        <v>0</v>
      </c>
      <c r="O6" s="78">
        <f>SUM(O9:O44)</f>
        <v>0</v>
      </c>
      <c r="P6" s="77">
        <f>SUM(P9:P44)</f>
        <v>0</v>
      </c>
    </row>
    <row r="7" spans="1:16" ht="17.25" customHeight="1">
      <c r="A7" s="250" t="s">
        <v>28</v>
      </c>
      <c r="B7" s="257"/>
      <c r="C7" s="93">
        <f>SUM(C9:C45)/P1</f>
        <v>0</v>
      </c>
      <c r="D7" s="94">
        <f>SUM(D9:D45)/P1</f>
        <v>0</v>
      </c>
      <c r="E7" s="84" t="e">
        <f>SUM(D7/C7)</f>
        <v>#DIV/0!</v>
      </c>
      <c r="F7" s="95">
        <f>SUM(F9:F45)/P1</f>
        <v>0</v>
      </c>
      <c r="G7" s="96">
        <f>SUM(G9:G45)/P1</f>
        <v>0</v>
      </c>
      <c r="H7" s="84" t="e">
        <f>SUM(G7/F7)</f>
        <v>#DIV/0!</v>
      </c>
      <c r="I7" s="95">
        <f>SUM(I9:I45)/P1</f>
        <v>0</v>
      </c>
      <c r="J7" s="96">
        <f>SUM(J9:J45)/P1</f>
        <v>0</v>
      </c>
      <c r="K7" s="84" t="e">
        <f>SUM(J7/I7)</f>
        <v>#DIV/0!</v>
      </c>
      <c r="L7" s="96">
        <f>SUM(L9:L45)/P1</f>
        <v>0</v>
      </c>
      <c r="M7" s="96">
        <f>SUM(M9:M45)/P1</f>
        <v>0</v>
      </c>
      <c r="N7" s="96">
        <f>SUM(N9:N45)/P1</f>
        <v>0</v>
      </c>
      <c r="O7" s="96">
        <f>SUM(O9:O45)/P1</f>
        <v>0</v>
      </c>
      <c r="P7" s="97">
        <f>SUM(P9:P45)/P1</f>
        <v>0</v>
      </c>
    </row>
    <row r="8" spans="1:16" s="8" customFormat="1" ht="4.5" customHeight="1">
      <c r="A8" s="28"/>
      <c r="B8" s="28"/>
      <c r="C8" s="85"/>
      <c r="D8" s="85"/>
      <c r="E8" s="86"/>
      <c r="F8" s="85"/>
      <c r="G8" s="85"/>
      <c r="H8" s="86"/>
      <c r="I8" s="85"/>
      <c r="J8" s="85"/>
      <c r="K8" s="86"/>
      <c r="L8" s="85"/>
      <c r="M8" s="85"/>
      <c r="N8" s="85"/>
      <c r="O8" s="85"/>
      <c r="P8" s="85"/>
    </row>
    <row r="9" spans="1:16" s="91" customFormat="1" ht="15.75" customHeight="1">
      <c r="A9" s="88">
        <f>Team!A9</f>
        <v>0</v>
      </c>
      <c r="B9" s="89">
        <f>Team!B9</f>
        <v>0</v>
      </c>
      <c r="C9" s="203"/>
      <c r="D9" s="201"/>
      <c r="E9" s="90" t="e">
        <f aca="true" t="shared" si="0" ref="E9:E44">SUM(D9/C9)</f>
        <v>#DIV/0!</v>
      </c>
      <c r="F9" s="201"/>
      <c r="G9" s="201"/>
      <c r="H9" s="90" t="e">
        <f aca="true" t="shared" si="1" ref="H9:H44">SUM(G9/F9)</f>
        <v>#DIV/0!</v>
      </c>
      <c r="I9" s="203"/>
      <c r="J9" s="201"/>
      <c r="K9" s="90" t="e">
        <f aca="true" t="shared" si="2" ref="K9:K44">SUM(J9/I9)</f>
        <v>#DIV/0!</v>
      </c>
      <c r="L9" s="201"/>
      <c r="M9" s="201"/>
      <c r="N9" s="201"/>
      <c r="O9" s="201"/>
      <c r="P9" s="202"/>
    </row>
    <row r="10" spans="1:16" s="91" customFormat="1" ht="15.75" customHeight="1">
      <c r="A10" s="88">
        <f>Team!A10</f>
        <v>0</v>
      </c>
      <c r="B10" s="89">
        <f>Team!B10</f>
        <v>0</v>
      </c>
      <c r="C10" s="203"/>
      <c r="D10" s="201"/>
      <c r="E10" s="90" t="e">
        <f t="shared" si="0"/>
        <v>#DIV/0!</v>
      </c>
      <c r="F10" s="201"/>
      <c r="G10" s="201"/>
      <c r="H10" s="90" t="e">
        <f t="shared" si="1"/>
        <v>#DIV/0!</v>
      </c>
      <c r="I10" s="203"/>
      <c r="J10" s="201"/>
      <c r="K10" s="90" t="e">
        <f t="shared" si="2"/>
        <v>#DIV/0!</v>
      </c>
      <c r="L10" s="201"/>
      <c r="M10" s="201"/>
      <c r="N10" s="201"/>
      <c r="O10" s="201"/>
      <c r="P10" s="202"/>
    </row>
    <row r="11" spans="1:16" s="91" customFormat="1" ht="15.75" customHeight="1">
      <c r="A11" s="88">
        <f>Team!A11</f>
        <v>0</v>
      </c>
      <c r="B11" s="89">
        <f>Team!B11</f>
        <v>0</v>
      </c>
      <c r="C11" s="203"/>
      <c r="D11" s="201"/>
      <c r="E11" s="90" t="e">
        <f t="shared" si="0"/>
        <v>#DIV/0!</v>
      </c>
      <c r="F11" s="201"/>
      <c r="G11" s="201"/>
      <c r="H11" s="90" t="e">
        <f t="shared" si="1"/>
        <v>#DIV/0!</v>
      </c>
      <c r="I11" s="203"/>
      <c r="J11" s="201"/>
      <c r="K11" s="90" t="e">
        <f t="shared" si="2"/>
        <v>#DIV/0!</v>
      </c>
      <c r="L11" s="201"/>
      <c r="M11" s="201"/>
      <c r="N11" s="201"/>
      <c r="O11" s="201"/>
      <c r="P11" s="202"/>
    </row>
    <row r="12" spans="1:16" s="91" customFormat="1" ht="15.75" customHeight="1">
      <c r="A12" s="88">
        <f>Team!A12</f>
        <v>0</v>
      </c>
      <c r="B12" s="89">
        <f>Team!B12</f>
        <v>0</v>
      </c>
      <c r="C12" s="203"/>
      <c r="D12" s="201"/>
      <c r="E12" s="90" t="e">
        <f t="shared" si="0"/>
        <v>#DIV/0!</v>
      </c>
      <c r="F12" s="201"/>
      <c r="G12" s="201"/>
      <c r="H12" s="90" t="e">
        <f t="shared" si="1"/>
        <v>#DIV/0!</v>
      </c>
      <c r="I12" s="203"/>
      <c r="J12" s="201"/>
      <c r="K12" s="90" t="e">
        <f t="shared" si="2"/>
        <v>#DIV/0!</v>
      </c>
      <c r="L12" s="201"/>
      <c r="M12" s="201"/>
      <c r="N12" s="201"/>
      <c r="O12" s="201"/>
      <c r="P12" s="202"/>
    </row>
    <row r="13" spans="1:16" s="91" customFormat="1" ht="15.75" customHeight="1">
      <c r="A13" s="88">
        <f>Team!A13</f>
        <v>0</v>
      </c>
      <c r="B13" s="89">
        <f>Team!B13</f>
        <v>0</v>
      </c>
      <c r="C13" s="203"/>
      <c r="D13" s="201"/>
      <c r="E13" s="90" t="e">
        <f t="shared" si="0"/>
        <v>#DIV/0!</v>
      </c>
      <c r="F13" s="201"/>
      <c r="G13" s="201"/>
      <c r="H13" s="90" t="e">
        <f t="shared" si="1"/>
        <v>#DIV/0!</v>
      </c>
      <c r="I13" s="203"/>
      <c r="J13" s="201"/>
      <c r="K13" s="90" t="e">
        <f t="shared" si="2"/>
        <v>#DIV/0!</v>
      </c>
      <c r="L13" s="201"/>
      <c r="M13" s="201"/>
      <c r="N13" s="201"/>
      <c r="O13" s="201"/>
      <c r="P13" s="202"/>
    </row>
    <row r="14" spans="1:19" s="91" customFormat="1" ht="15.75" customHeight="1">
      <c r="A14" s="88">
        <f>Team!A14</f>
        <v>0</v>
      </c>
      <c r="B14" s="89">
        <f>Team!B14</f>
        <v>0</v>
      </c>
      <c r="C14" s="203"/>
      <c r="D14" s="201"/>
      <c r="E14" s="90" t="e">
        <f t="shared" si="0"/>
        <v>#DIV/0!</v>
      </c>
      <c r="F14" s="201"/>
      <c r="G14" s="201"/>
      <c r="H14" s="90" t="e">
        <f t="shared" si="1"/>
        <v>#DIV/0!</v>
      </c>
      <c r="I14" s="203"/>
      <c r="J14" s="201"/>
      <c r="K14" s="90" t="e">
        <f t="shared" si="2"/>
        <v>#DIV/0!</v>
      </c>
      <c r="L14" s="201"/>
      <c r="M14" s="201"/>
      <c r="N14" s="201"/>
      <c r="O14" s="201"/>
      <c r="P14" s="202"/>
      <c r="S14" s="131"/>
    </row>
    <row r="15" spans="1:16" s="91" customFormat="1" ht="15.75" customHeight="1">
      <c r="A15" s="88">
        <f>Team!A15</f>
        <v>0</v>
      </c>
      <c r="B15" s="89">
        <f>Team!B15</f>
        <v>0</v>
      </c>
      <c r="C15" s="203"/>
      <c r="D15" s="201"/>
      <c r="E15" s="90" t="e">
        <f t="shared" si="0"/>
        <v>#DIV/0!</v>
      </c>
      <c r="F15" s="201"/>
      <c r="G15" s="201"/>
      <c r="H15" s="90" t="e">
        <f t="shared" si="1"/>
        <v>#DIV/0!</v>
      </c>
      <c r="I15" s="203"/>
      <c r="J15" s="201"/>
      <c r="K15" s="90" t="e">
        <f t="shared" si="2"/>
        <v>#DIV/0!</v>
      </c>
      <c r="L15" s="201"/>
      <c r="M15" s="201"/>
      <c r="N15" s="201"/>
      <c r="O15" s="201"/>
      <c r="P15" s="202"/>
    </row>
    <row r="16" spans="1:16" s="91" customFormat="1" ht="15.75" customHeight="1">
      <c r="A16" s="88">
        <f>Team!A16</f>
        <v>0</v>
      </c>
      <c r="B16" s="89">
        <f>Team!B16</f>
        <v>0</v>
      </c>
      <c r="C16" s="203"/>
      <c r="D16" s="201"/>
      <c r="E16" s="90" t="e">
        <f t="shared" si="0"/>
        <v>#DIV/0!</v>
      </c>
      <c r="F16" s="201"/>
      <c r="G16" s="201"/>
      <c r="H16" s="90" t="e">
        <f t="shared" si="1"/>
        <v>#DIV/0!</v>
      </c>
      <c r="I16" s="203"/>
      <c r="J16" s="201"/>
      <c r="K16" s="90" t="e">
        <f t="shared" si="2"/>
        <v>#DIV/0!</v>
      </c>
      <c r="L16" s="201"/>
      <c r="M16" s="201"/>
      <c r="N16" s="201"/>
      <c r="O16" s="201"/>
      <c r="P16" s="202"/>
    </row>
    <row r="17" spans="1:16" s="91" customFormat="1" ht="15.75" customHeight="1">
      <c r="A17" s="88">
        <f>Team!A17</f>
        <v>0</v>
      </c>
      <c r="B17" s="89">
        <f>Team!B17</f>
        <v>0</v>
      </c>
      <c r="C17" s="203"/>
      <c r="D17" s="201"/>
      <c r="E17" s="90" t="e">
        <f t="shared" si="0"/>
        <v>#DIV/0!</v>
      </c>
      <c r="F17" s="201"/>
      <c r="G17" s="201"/>
      <c r="H17" s="90" t="e">
        <f t="shared" si="1"/>
        <v>#DIV/0!</v>
      </c>
      <c r="I17" s="203"/>
      <c r="J17" s="201"/>
      <c r="K17" s="90" t="e">
        <f t="shared" si="2"/>
        <v>#DIV/0!</v>
      </c>
      <c r="L17" s="201"/>
      <c r="M17" s="201"/>
      <c r="N17" s="201"/>
      <c r="O17" s="201"/>
      <c r="P17" s="202"/>
    </row>
    <row r="18" spans="1:16" s="91" customFormat="1" ht="15.75" customHeight="1">
      <c r="A18" s="88">
        <f>Team!A18</f>
        <v>0</v>
      </c>
      <c r="B18" s="89">
        <f>Team!B18</f>
        <v>0</v>
      </c>
      <c r="C18" s="203"/>
      <c r="D18" s="201"/>
      <c r="E18" s="90" t="e">
        <f t="shared" si="0"/>
        <v>#DIV/0!</v>
      </c>
      <c r="F18" s="201"/>
      <c r="G18" s="201"/>
      <c r="H18" s="90" t="e">
        <f t="shared" si="1"/>
        <v>#DIV/0!</v>
      </c>
      <c r="I18" s="203"/>
      <c r="J18" s="201"/>
      <c r="K18" s="90" t="e">
        <f t="shared" si="2"/>
        <v>#DIV/0!</v>
      </c>
      <c r="L18" s="201"/>
      <c r="M18" s="201"/>
      <c r="N18" s="201"/>
      <c r="O18" s="201"/>
      <c r="P18" s="202"/>
    </row>
    <row r="19" spans="1:16" s="91" customFormat="1" ht="15.75" customHeight="1">
      <c r="A19" s="88">
        <f>Team!A19</f>
        <v>0</v>
      </c>
      <c r="B19" s="89">
        <f>Team!B19</f>
        <v>0</v>
      </c>
      <c r="C19" s="203"/>
      <c r="D19" s="201"/>
      <c r="E19" s="90" t="e">
        <f t="shared" si="0"/>
        <v>#DIV/0!</v>
      </c>
      <c r="F19" s="201"/>
      <c r="G19" s="201"/>
      <c r="H19" s="90" t="e">
        <f t="shared" si="1"/>
        <v>#DIV/0!</v>
      </c>
      <c r="I19" s="203"/>
      <c r="J19" s="201"/>
      <c r="K19" s="90" t="e">
        <f t="shared" si="2"/>
        <v>#DIV/0!</v>
      </c>
      <c r="L19" s="201"/>
      <c r="M19" s="201"/>
      <c r="N19" s="201"/>
      <c r="O19" s="201"/>
      <c r="P19" s="202"/>
    </row>
    <row r="20" spans="1:16" s="91" customFormat="1" ht="15.75" customHeight="1">
      <c r="A20" s="88">
        <f>Team!A20</f>
        <v>0</v>
      </c>
      <c r="B20" s="89">
        <f>Team!B20</f>
        <v>0</v>
      </c>
      <c r="C20" s="203"/>
      <c r="D20" s="201"/>
      <c r="E20" s="90" t="e">
        <f t="shared" si="0"/>
        <v>#DIV/0!</v>
      </c>
      <c r="F20" s="201"/>
      <c r="G20" s="201"/>
      <c r="H20" s="90" t="e">
        <f t="shared" si="1"/>
        <v>#DIV/0!</v>
      </c>
      <c r="I20" s="203"/>
      <c r="J20" s="201"/>
      <c r="K20" s="90" t="e">
        <f t="shared" si="2"/>
        <v>#DIV/0!</v>
      </c>
      <c r="L20" s="201"/>
      <c r="M20" s="201"/>
      <c r="N20" s="201"/>
      <c r="O20" s="201"/>
      <c r="P20" s="202"/>
    </row>
    <row r="21" spans="1:16" s="91" customFormat="1" ht="15.75" customHeight="1">
      <c r="A21" s="88">
        <f>Team!A21</f>
        <v>0</v>
      </c>
      <c r="B21" s="89">
        <f>Team!B21</f>
        <v>0</v>
      </c>
      <c r="C21" s="203"/>
      <c r="D21" s="201"/>
      <c r="E21" s="90" t="e">
        <f t="shared" si="0"/>
        <v>#DIV/0!</v>
      </c>
      <c r="F21" s="201"/>
      <c r="G21" s="201"/>
      <c r="H21" s="90" t="e">
        <f t="shared" si="1"/>
        <v>#DIV/0!</v>
      </c>
      <c r="I21" s="203"/>
      <c r="J21" s="201"/>
      <c r="K21" s="90" t="e">
        <f t="shared" si="2"/>
        <v>#DIV/0!</v>
      </c>
      <c r="L21" s="201"/>
      <c r="M21" s="201"/>
      <c r="N21" s="201"/>
      <c r="O21" s="201"/>
      <c r="P21" s="202"/>
    </row>
    <row r="22" spans="1:16" s="91" customFormat="1" ht="15.75" customHeight="1">
      <c r="A22" s="88">
        <v>40201</v>
      </c>
      <c r="B22" s="89">
        <f>Team!B22</f>
        <v>0</v>
      </c>
      <c r="C22" s="203"/>
      <c r="D22" s="201"/>
      <c r="E22" s="90" t="e">
        <f t="shared" si="0"/>
        <v>#DIV/0!</v>
      </c>
      <c r="F22" s="201"/>
      <c r="G22" s="201"/>
      <c r="H22" s="90" t="e">
        <f t="shared" si="1"/>
        <v>#DIV/0!</v>
      </c>
      <c r="I22" s="203"/>
      <c r="J22" s="201"/>
      <c r="K22" s="90" t="e">
        <f t="shared" si="2"/>
        <v>#DIV/0!</v>
      </c>
      <c r="L22" s="201"/>
      <c r="M22" s="201"/>
      <c r="N22" s="201"/>
      <c r="O22" s="201"/>
      <c r="P22" s="202"/>
    </row>
    <row r="23" spans="1:16" s="91" customFormat="1" ht="15.75" customHeight="1">
      <c r="A23" s="88">
        <v>40201</v>
      </c>
      <c r="B23" s="89">
        <f>Team!B23</f>
        <v>0</v>
      </c>
      <c r="C23" s="203"/>
      <c r="D23" s="201"/>
      <c r="E23" s="90" t="e">
        <f t="shared" si="0"/>
        <v>#DIV/0!</v>
      </c>
      <c r="F23" s="201"/>
      <c r="G23" s="201"/>
      <c r="H23" s="90" t="e">
        <f t="shared" si="1"/>
        <v>#DIV/0!</v>
      </c>
      <c r="I23" s="203"/>
      <c r="J23" s="201"/>
      <c r="K23" s="90" t="e">
        <f t="shared" si="2"/>
        <v>#DIV/0!</v>
      </c>
      <c r="L23" s="201"/>
      <c r="M23" s="201"/>
      <c r="N23" s="201"/>
      <c r="O23" s="201"/>
      <c r="P23" s="202"/>
    </row>
    <row r="24" spans="1:16" s="91" customFormat="1" ht="15.75" customHeight="1">
      <c r="A24" s="88">
        <v>40202</v>
      </c>
      <c r="B24" s="89">
        <f>Team!B24</f>
        <v>0</v>
      </c>
      <c r="C24" s="203"/>
      <c r="D24" s="201"/>
      <c r="E24" s="90" t="e">
        <f t="shared" si="0"/>
        <v>#DIV/0!</v>
      </c>
      <c r="F24" s="201"/>
      <c r="G24" s="201"/>
      <c r="H24" s="90" t="e">
        <f t="shared" si="1"/>
        <v>#DIV/0!</v>
      </c>
      <c r="I24" s="203"/>
      <c r="J24" s="201"/>
      <c r="K24" s="90" t="e">
        <f t="shared" si="2"/>
        <v>#DIV/0!</v>
      </c>
      <c r="L24" s="201"/>
      <c r="M24" s="201"/>
      <c r="N24" s="201"/>
      <c r="O24" s="201"/>
      <c r="P24" s="202"/>
    </row>
    <row r="25" spans="1:16" s="91" customFormat="1" ht="15.75" customHeight="1">
      <c r="A25" s="88">
        <v>40202</v>
      </c>
      <c r="B25" s="89">
        <f>Team!B25</f>
        <v>0</v>
      </c>
      <c r="C25" s="203"/>
      <c r="D25" s="201"/>
      <c r="E25" s="90" t="e">
        <f t="shared" si="0"/>
        <v>#DIV/0!</v>
      </c>
      <c r="F25" s="201"/>
      <c r="G25" s="201"/>
      <c r="H25" s="90" t="e">
        <f t="shared" si="1"/>
        <v>#DIV/0!</v>
      </c>
      <c r="I25" s="203"/>
      <c r="J25" s="201"/>
      <c r="K25" s="90" t="e">
        <f t="shared" si="2"/>
        <v>#DIV/0!</v>
      </c>
      <c r="L25" s="201"/>
      <c r="M25" s="201"/>
      <c r="N25" s="201"/>
      <c r="O25" s="201"/>
      <c r="P25" s="202"/>
    </row>
    <row r="26" spans="1:16" s="91" customFormat="1" ht="15.75" customHeight="1">
      <c r="A26" s="88">
        <f>Team!A26</f>
        <v>0</v>
      </c>
      <c r="B26" s="89">
        <f>Team!B26</f>
        <v>0</v>
      </c>
      <c r="C26" s="203"/>
      <c r="D26" s="201"/>
      <c r="E26" s="90" t="e">
        <f t="shared" si="0"/>
        <v>#DIV/0!</v>
      </c>
      <c r="F26" s="201"/>
      <c r="G26" s="201"/>
      <c r="H26" s="90" t="e">
        <f t="shared" si="1"/>
        <v>#DIV/0!</v>
      </c>
      <c r="I26" s="203"/>
      <c r="J26" s="201"/>
      <c r="K26" s="90" t="e">
        <f t="shared" si="2"/>
        <v>#DIV/0!</v>
      </c>
      <c r="L26" s="201"/>
      <c r="M26" s="201"/>
      <c r="N26" s="201"/>
      <c r="O26" s="201"/>
      <c r="P26" s="202"/>
    </row>
    <row r="27" spans="1:16" s="91" customFormat="1" ht="15.75" customHeight="1">
      <c r="A27" s="88">
        <f>Team!A27</f>
        <v>0</v>
      </c>
      <c r="B27" s="89">
        <f>Team!B27</f>
        <v>0</v>
      </c>
      <c r="C27" s="203"/>
      <c r="D27" s="201"/>
      <c r="E27" s="90" t="e">
        <f t="shared" si="0"/>
        <v>#DIV/0!</v>
      </c>
      <c r="F27" s="201"/>
      <c r="G27" s="201"/>
      <c r="H27" s="90" t="e">
        <f t="shared" si="1"/>
        <v>#DIV/0!</v>
      </c>
      <c r="I27" s="203"/>
      <c r="J27" s="201"/>
      <c r="K27" s="90" t="e">
        <f t="shared" si="2"/>
        <v>#DIV/0!</v>
      </c>
      <c r="L27" s="201"/>
      <c r="M27" s="201"/>
      <c r="N27" s="201"/>
      <c r="O27" s="201"/>
      <c r="P27" s="202"/>
    </row>
    <row r="28" spans="1:16" s="91" customFormat="1" ht="15.75" customHeight="1">
      <c r="A28" s="88">
        <f>Team!A28</f>
        <v>0</v>
      </c>
      <c r="B28" s="89">
        <f>Team!B28</f>
        <v>0</v>
      </c>
      <c r="C28" s="203"/>
      <c r="D28" s="201"/>
      <c r="E28" s="90" t="e">
        <f t="shared" si="0"/>
        <v>#DIV/0!</v>
      </c>
      <c r="F28" s="201"/>
      <c r="G28" s="201"/>
      <c r="H28" s="90" t="e">
        <f t="shared" si="1"/>
        <v>#DIV/0!</v>
      </c>
      <c r="I28" s="203"/>
      <c r="J28" s="201"/>
      <c r="K28" s="90" t="e">
        <f t="shared" si="2"/>
        <v>#DIV/0!</v>
      </c>
      <c r="L28" s="201"/>
      <c r="M28" s="201"/>
      <c r="N28" s="201"/>
      <c r="O28" s="201"/>
      <c r="P28" s="202"/>
    </row>
    <row r="29" spans="1:16" s="91" customFormat="1" ht="15.75" customHeight="1">
      <c r="A29" s="88">
        <f>Team!A29</f>
        <v>0</v>
      </c>
      <c r="B29" s="89">
        <f>Team!B29</f>
        <v>0</v>
      </c>
      <c r="C29" s="203"/>
      <c r="D29" s="201"/>
      <c r="E29" s="90" t="e">
        <f t="shared" si="0"/>
        <v>#DIV/0!</v>
      </c>
      <c r="F29" s="201"/>
      <c r="G29" s="201"/>
      <c r="H29" s="90" t="e">
        <f t="shared" si="1"/>
        <v>#DIV/0!</v>
      </c>
      <c r="I29" s="203"/>
      <c r="J29" s="201"/>
      <c r="K29" s="90" t="e">
        <f t="shared" si="2"/>
        <v>#DIV/0!</v>
      </c>
      <c r="L29" s="201"/>
      <c r="M29" s="201"/>
      <c r="N29" s="201"/>
      <c r="O29" s="201"/>
      <c r="P29" s="202"/>
    </row>
    <row r="30" spans="1:16" s="91" customFormat="1" ht="15.75" customHeight="1">
      <c r="A30" s="88">
        <f>Team!A30</f>
        <v>0</v>
      </c>
      <c r="B30" s="89">
        <f>Team!B30</f>
        <v>0</v>
      </c>
      <c r="C30" s="203"/>
      <c r="D30" s="201"/>
      <c r="E30" s="90" t="e">
        <f t="shared" si="0"/>
        <v>#DIV/0!</v>
      </c>
      <c r="F30" s="201"/>
      <c r="G30" s="201"/>
      <c r="H30" s="90" t="e">
        <f t="shared" si="1"/>
        <v>#DIV/0!</v>
      </c>
      <c r="I30" s="203"/>
      <c r="J30" s="201"/>
      <c r="K30" s="90" t="e">
        <f t="shared" si="2"/>
        <v>#DIV/0!</v>
      </c>
      <c r="L30" s="201"/>
      <c r="M30" s="201"/>
      <c r="N30" s="201"/>
      <c r="O30" s="201"/>
      <c r="P30" s="202"/>
    </row>
    <row r="31" spans="1:16" s="91" customFormat="1" ht="15.75" customHeight="1">
      <c r="A31" s="88">
        <f>Team!A31</f>
        <v>0</v>
      </c>
      <c r="B31" s="89">
        <f>Team!B31</f>
        <v>0</v>
      </c>
      <c r="C31" s="203"/>
      <c r="D31" s="201"/>
      <c r="E31" s="90" t="e">
        <f t="shared" si="0"/>
        <v>#DIV/0!</v>
      </c>
      <c r="F31" s="201"/>
      <c r="G31" s="201"/>
      <c r="H31" s="90" t="e">
        <f t="shared" si="1"/>
        <v>#DIV/0!</v>
      </c>
      <c r="I31" s="203"/>
      <c r="J31" s="201"/>
      <c r="K31" s="90" t="e">
        <f t="shared" si="2"/>
        <v>#DIV/0!</v>
      </c>
      <c r="L31" s="201"/>
      <c r="M31" s="201"/>
      <c r="N31" s="201"/>
      <c r="O31" s="201"/>
      <c r="P31" s="202"/>
    </row>
    <row r="32" spans="1:16" s="91" customFormat="1" ht="15.75" customHeight="1">
      <c r="A32" s="88">
        <f>Team!A32</f>
        <v>0</v>
      </c>
      <c r="B32" s="89">
        <f>Team!B32</f>
        <v>0</v>
      </c>
      <c r="C32" s="203"/>
      <c r="D32" s="201"/>
      <c r="E32" s="90" t="e">
        <f t="shared" si="0"/>
        <v>#DIV/0!</v>
      </c>
      <c r="F32" s="201"/>
      <c r="G32" s="201"/>
      <c r="H32" s="90" t="e">
        <f t="shared" si="1"/>
        <v>#DIV/0!</v>
      </c>
      <c r="I32" s="203"/>
      <c r="J32" s="201"/>
      <c r="K32" s="90" t="e">
        <f t="shared" si="2"/>
        <v>#DIV/0!</v>
      </c>
      <c r="L32" s="201"/>
      <c r="M32" s="201"/>
      <c r="N32" s="201"/>
      <c r="O32" s="201"/>
      <c r="P32" s="202"/>
    </row>
    <row r="33" spans="1:16" s="91" customFormat="1" ht="15.75" customHeight="1">
      <c r="A33" s="88">
        <f>Team!A33</f>
        <v>0</v>
      </c>
      <c r="B33" s="89">
        <f>Team!B33</f>
        <v>0</v>
      </c>
      <c r="C33" s="203"/>
      <c r="D33" s="201"/>
      <c r="E33" s="90" t="e">
        <f t="shared" si="0"/>
        <v>#DIV/0!</v>
      </c>
      <c r="F33" s="201"/>
      <c r="G33" s="201"/>
      <c r="H33" s="90" t="e">
        <f t="shared" si="1"/>
        <v>#DIV/0!</v>
      </c>
      <c r="I33" s="203"/>
      <c r="J33" s="201"/>
      <c r="K33" s="90" t="e">
        <f t="shared" si="2"/>
        <v>#DIV/0!</v>
      </c>
      <c r="L33" s="201"/>
      <c r="M33" s="201"/>
      <c r="N33" s="201"/>
      <c r="O33" s="201"/>
      <c r="P33" s="202"/>
    </row>
    <row r="34" spans="1:16" s="91" customFormat="1" ht="15.75" customHeight="1">
      <c r="A34" s="88">
        <f>Team!A34</f>
        <v>0</v>
      </c>
      <c r="B34" s="89">
        <f>Team!B34</f>
        <v>0</v>
      </c>
      <c r="C34" s="203"/>
      <c r="D34" s="201"/>
      <c r="E34" s="90" t="e">
        <f t="shared" si="0"/>
        <v>#DIV/0!</v>
      </c>
      <c r="F34" s="201"/>
      <c r="G34" s="201"/>
      <c r="H34" s="90" t="e">
        <f t="shared" si="1"/>
        <v>#DIV/0!</v>
      </c>
      <c r="I34" s="203"/>
      <c r="J34" s="201"/>
      <c r="K34" s="90" t="e">
        <f t="shared" si="2"/>
        <v>#DIV/0!</v>
      </c>
      <c r="L34" s="201"/>
      <c r="M34" s="201"/>
      <c r="N34" s="201"/>
      <c r="O34" s="201"/>
      <c r="P34" s="202"/>
    </row>
    <row r="35" spans="1:16" s="91" customFormat="1" ht="15.75" customHeight="1">
      <c r="A35" s="88">
        <f>Team!A35</f>
        <v>0</v>
      </c>
      <c r="B35" s="89">
        <f>Team!B35</f>
        <v>0</v>
      </c>
      <c r="C35" s="203"/>
      <c r="D35" s="201"/>
      <c r="E35" s="90" t="e">
        <f t="shared" si="0"/>
        <v>#DIV/0!</v>
      </c>
      <c r="F35" s="201"/>
      <c r="G35" s="201"/>
      <c r="H35" s="90" t="e">
        <f t="shared" si="1"/>
        <v>#DIV/0!</v>
      </c>
      <c r="I35" s="203"/>
      <c r="J35" s="201"/>
      <c r="K35" s="90" t="e">
        <f t="shared" si="2"/>
        <v>#DIV/0!</v>
      </c>
      <c r="L35" s="201"/>
      <c r="M35" s="201"/>
      <c r="N35" s="201"/>
      <c r="O35" s="201"/>
      <c r="P35" s="202"/>
    </row>
    <row r="36" spans="1:16" s="91" customFormat="1" ht="15.75" customHeight="1">
      <c r="A36" s="88">
        <f>Team!A36</f>
        <v>0</v>
      </c>
      <c r="B36" s="89">
        <f>Team!B36</f>
        <v>0</v>
      </c>
      <c r="C36" s="203"/>
      <c r="D36" s="201"/>
      <c r="E36" s="90" t="e">
        <f t="shared" si="0"/>
        <v>#DIV/0!</v>
      </c>
      <c r="F36" s="201"/>
      <c r="G36" s="201"/>
      <c r="H36" s="90" t="e">
        <f t="shared" si="1"/>
        <v>#DIV/0!</v>
      </c>
      <c r="I36" s="203"/>
      <c r="J36" s="201"/>
      <c r="K36" s="90" t="e">
        <f t="shared" si="2"/>
        <v>#DIV/0!</v>
      </c>
      <c r="L36" s="201"/>
      <c r="M36" s="201"/>
      <c r="N36" s="201"/>
      <c r="O36" s="201"/>
      <c r="P36" s="202"/>
    </row>
    <row r="37" spans="1:16" s="91" customFormat="1" ht="15.75" customHeight="1">
      <c r="A37" s="88">
        <f>Team!A37</f>
        <v>0</v>
      </c>
      <c r="B37" s="89">
        <f>Team!B37</f>
        <v>0</v>
      </c>
      <c r="C37" s="203"/>
      <c r="D37" s="201"/>
      <c r="E37" s="90" t="e">
        <f t="shared" si="0"/>
        <v>#DIV/0!</v>
      </c>
      <c r="F37" s="201"/>
      <c r="G37" s="201"/>
      <c r="H37" s="90" t="e">
        <f t="shared" si="1"/>
        <v>#DIV/0!</v>
      </c>
      <c r="I37" s="203"/>
      <c r="J37" s="201"/>
      <c r="K37" s="90" t="e">
        <f t="shared" si="2"/>
        <v>#DIV/0!</v>
      </c>
      <c r="L37" s="201"/>
      <c r="M37" s="201"/>
      <c r="N37" s="201"/>
      <c r="O37" s="201"/>
      <c r="P37" s="202"/>
    </row>
    <row r="38" spans="1:16" s="91" customFormat="1" ht="15.75" customHeight="1">
      <c r="A38" s="88">
        <f>Team!A38</f>
        <v>0</v>
      </c>
      <c r="B38" s="89">
        <f>Team!B38</f>
        <v>0</v>
      </c>
      <c r="C38" s="203"/>
      <c r="D38" s="201"/>
      <c r="E38" s="90" t="e">
        <f t="shared" si="0"/>
        <v>#DIV/0!</v>
      </c>
      <c r="F38" s="201"/>
      <c r="G38" s="201"/>
      <c r="H38" s="90" t="e">
        <f t="shared" si="1"/>
        <v>#DIV/0!</v>
      </c>
      <c r="I38" s="203"/>
      <c r="J38" s="201"/>
      <c r="K38" s="90" t="e">
        <f t="shared" si="2"/>
        <v>#DIV/0!</v>
      </c>
      <c r="L38" s="201"/>
      <c r="M38" s="201"/>
      <c r="N38" s="201"/>
      <c r="O38" s="201"/>
      <c r="P38" s="202"/>
    </row>
    <row r="39" spans="1:16" s="91" customFormat="1" ht="15.75" customHeight="1">
      <c r="A39" s="88">
        <f>Team!A39</f>
        <v>0</v>
      </c>
      <c r="B39" s="89">
        <f>Team!B39</f>
        <v>0</v>
      </c>
      <c r="C39" s="203"/>
      <c r="D39" s="201"/>
      <c r="E39" s="90" t="e">
        <f t="shared" si="0"/>
        <v>#DIV/0!</v>
      </c>
      <c r="F39" s="201"/>
      <c r="G39" s="201"/>
      <c r="H39" s="90" t="e">
        <f t="shared" si="1"/>
        <v>#DIV/0!</v>
      </c>
      <c r="I39" s="203"/>
      <c r="J39" s="201"/>
      <c r="K39" s="90" t="e">
        <f t="shared" si="2"/>
        <v>#DIV/0!</v>
      </c>
      <c r="L39" s="201"/>
      <c r="M39" s="201"/>
      <c r="N39" s="201"/>
      <c r="O39" s="201"/>
      <c r="P39" s="202"/>
    </row>
    <row r="40" spans="1:16" s="91" customFormat="1" ht="15.75" customHeight="1">
      <c r="A40" s="88">
        <f>Team!A40</f>
        <v>0</v>
      </c>
      <c r="B40" s="89">
        <f>Team!B40</f>
        <v>0</v>
      </c>
      <c r="C40" s="203"/>
      <c r="D40" s="201"/>
      <c r="E40" s="90" t="e">
        <f t="shared" si="0"/>
        <v>#DIV/0!</v>
      </c>
      <c r="F40" s="201"/>
      <c r="G40" s="201"/>
      <c r="H40" s="90" t="e">
        <f t="shared" si="1"/>
        <v>#DIV/0!</v>
      </c>
      <c r="I40" s="203"/>
      <c r="J40" s="201"/>
      <c r="K40" s="90" t="e">
        <f t="shared" si="2"/>
        <v>#DIV/0!</v>
      </c>
      <c r="L40" s="201"/>
      <c r="M40" s="201"/>
      <c r="N40" s="201"/>
      <c r="O40" s="201"/>
      <c r="P40" s="202"/>
    </row>
    <row r="41" spans="1:16" s="91" customFormat="1" ht="15.75" customHeight="1">
      <c r="A41" s="88">
        <f>Team!A41</f>
        <v>0</v>
      </c>
      <c r="B41" s="89">
        <f>Team!B41</f>
        <v>0</v>
      </c>
      <c r="C41" s="203"/>
      <c r="D41" s="201"/>
      <c r="E41" s="90" t="e">
        <f t="shared" si="0"/>
        <v>#DIV/0!</v>
      </c>
      <c r="F41" s="201"/>
      <c r="G41" s="201"/>
      <c r="H41" s="90" t="e">
        <f t="shared" si="1"/>
        <v>#DIV/0!</v>
      </c>
      <c r="I41" s="203"/>
      <c r="J41" s="201"/>
      <c r="K41" s="90" t="e">
        <f t="shared" si="2"/>
        <v>#DIV/0!</v>
      </c>
      <c r="L41" s="201"/>
      <c r="M41" s="201"/>
      <c r="N41" s="201"/>
      <c r="O41" s="201"/>
      <c r="P41" s="202"/>
    </row>
    <row r="42" spans="1:16" s="91" customFormat="1" ht="15.75" customHeight="1">
      <c r="A42" s="88">
        <f>Team!A42</f>
        <v>0</v>
      </c>
      <c r="B42" s="89">
        <f>Team!B42</f>
        <v>0</v>
      </c>
      <c r="C42" s="203"/>
      <c r="D42" s="201"/>
      <c r="E42" s="90" t="e">
        <f t="shared" si="0"/>
        <v>#DIV/0!</v>
      </c>
      <c r="F42" s="201"/>
      <c r="G42" s="201"/>
      <c r="H42" s="90" t="e">
        <f t="shared" si="1"/>
        <v>#DIV/0!</v>
      </c>
      <c r="I42" s="203"/>
      <c r="J42" s="201"/>
      <c r="K42" s="90" t="e">
        <f t="shared" si="2"/>
        <v>#DIV/0!</v>
      </c>
      <c r="L42" s="201"/>
      <c r="M42" s="201"/>
      <c r="N42" s="201"/>
      <c r="O42" s="201"/>
      <c r="P42" s="202"/>
    </row>
    <row r="43" spans="1:16" s="91" customFormat="1" ht="15.75" customHeight="1">
      <c r="A43" s="88">
        <f>Team!A43</f>
        <v>0</v>
      </c>
      <c r="B43" s="89">
        <f>Team!B43</f>
        <v>0</v>
      </c>
      <c r="C43" s="203"/>
      <c r="D43" s="201"/>
      <c r="E43" s="90" t="e">
        <f t="shared" si="0"/>
        <v>#DIV/0!</v>
      </c>
      <c r="F43" s="201"/>
      <c r="G43" s="201"/>
      <c r="H43" s="90" t="e">
        <f t="shared" si="1"/>
        <v>#DIV/0!</v>
      </c>
      <c r="I43" s="203"/>
      <c r="J43" s="201"/>
      <c r="K43" s="90" t="e">
        <f t="shared" si="2"/>
        <v>#DIV/0!</v>
      </c>
      <c r="L43" s="201"/>
      <c r="M43" s="201"/>
      <c r="N43" s="201"/>
      <c r="O43" s="201"/>
      <c r="P43" s="202"/>
    </row>
    <row r="44" spans="1:16" s="91" customFormat="1" ht="15.75" customHeight="1">
      <c r="A44" s="88">
        <f>Team!A44</f>
        <v>0</v>
      </c>
      <c r="B44" s="89">
        <f>Team!B44</f>
        <v>0</v>
      </c>
      <c r="C44" s="206"/>
      <c r="D44" s="207"/>
      <c r="E44" s="92" t="e">
        <f t="shared" si="0"/>
        <v>#DIV/0!</v>
      </c>
      <c r="F44" s="207"/>
      <c r="G44" s="207"/>
      <c r="H44" s="92" t="e">
        <f t="shared" si="1"/>
        <v>#DIV/0!</v>
      </c>
      <c r="I44" s="206"/>
      <c r="J44" s="207"/>
      <c r="K44" s="92" t="e">
        <f t="shared" si="2"/>
        <v>#DIV/0!</v>
      </c>
      <c r="L44" s="207"/>
      <c r="M44" s="207"/>
      <c r="N44" s="207"/>
      <c r="O44" s="207"/>
      <c r="P44" s="208"/>
    </row>
    <row r="45" spans="1:16" ht="8.25" customHeight="1">
      <c r="A45" s="17"/>
      <c r="B45" s="17"/>
      <c r="C45" s="204"/>
      <c r="D45" s="127"/>
      <c r="E45" s="87"/>
      <c r="F45" s="127"/>
      <c r="G45" s="127"/>
      <c r="H45" s="87"/>
      <c r="I45" s="204"/>
      <c r="J45" s="127"/>
      <c r="K45" s="87"/>
      <c r="L45" s="127"/>
      <c r="M45" s="127"/>
      <c r="N45" s="127"/>
      <c r="O45" s="127"/>
      <c r="P45" s="205"/>
    </row>
  </sheetData>
  <sheetProtection password="C6DC" sheet="1" objects="1"/>
  <mergeCells count="14">
    <mergeCell ref="P3:P4"/>
    <mergeCell ref="A3:A4"/>
    <mergeCell ref="F3:H3"/>
    <mergeCell ref="I3:K3"/>
    <mergeCell ref="L3:L4"/>
    <mergeCell ref="C3:E3"/>
    <mergeCell ref="O3:O4"/>
    <mergeCell ref="B3:B4"/>
    <mergeCell ref="C1:H1"/>
    <mergeCell ref="I1:N1"/>
    <mergeCell ref="A7:B7"/>
    <mergeCell ref="A6:B6"/>
    <mergeCell ref="M3:M4"/>
    <mergeCell ref="N3:N4"/>
  </mergeCells>
  <printOptions horizontalCentered="1" verticalCentered="1"/>
  <pageMargins left="0.3" right="0.3" top="0.52" bottom="0.5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 Laudenbach</dc:creator>
  <cp:keywords/>
  <dc:description/>
  <cp:lastModifiedBy>mc05063</cp:lastModifiedBy>
  <cp:lastPrinted>2010-11-13T00:54:57Z</cp:lastPrinted>
  <dcterms:created xsi:type="dcterms:W3CDTF">2009-10-24T21:16:37Z</dcterms:created>
  <dcterms:modified xsi:type="dcterms:W3CDTF">2010-11-13T01:42:20Z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